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GS\RELATIONS INVESTISSEURS\DOSSIERS DE TRAVAIL\PUBLICATIONS ET PRESENTATIONS\2018\2018.03\"/>
    </mc:Choice>
  </mc:AlternateContent>
  <bookViews>
    <workbookView xWindow="14385" yWindow="-15" windowWidth="14430" windowHeight="14940"/>
  </bookViews>
  <sheets>
    <sheet name="P&amp;L by quarter" sheetId="3" r:id="rId1"/>
    <sheet name="Feuil1" sheetId="4" r:id="rId2"/>
  </sheets>
  <externalReferences>
    <externalReference r:id="rId3"/>
  </externalReferences>
  <definedNames>
    <definedName name="AAAAAAAAAAAAAAAAA" localSheetId="0" hidden="1">{"'Swaps'!$A$1:$I$45","'Swaps'!$A$2:$A$5"}</definedName>
    <definedName name="AAAAAAAAAAAAAAAAA" hidden="1">{"'Swaps'!$A$1:$I$45","'Swaps'!$A$2:$A$5"}</definedName>
    <definedName name="AAAAAAAAAAAAAAAAAAAA" localSheetId="0" hidden="1">{"'Swaps'!$A$1:$I$45","'Swaps'!$A$2:$A$5"}</definedName>
    <definedName name="AAAAAAAAAAAAAAAAAAAA" hidden="1">{"'Swaps'!$A$1:$I$45","'Swaps'!$A$2:$A$5"}</definedName>
    <definedName name="AS2DocOpenMode" hidden="1">"AS2DocumentEdit"</definedName>
    <definedName name="BFC">[1]Parametres!$C$11:$C$14</definedName>
    <definedName name="HTML_CodePage" hidden="1">1252</definedName>
    <definedName name="HTML_Control" localSheetId="0" hidden="1">{"'Swaps'!$A$1:$I$45","'Swaps'!$A$2:$A$5"}</definedName>
    <definedName name="HTML_Control" hidden="1">{"'Swaps'!$A$1:$I$45","'Swaps'!$A$2:$A$5"}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"F:\TAUXBANQ\SWAPS\swaps.htm"</definedName>
    <definedName name="HTML_Title" hidden="1">"SWAPS122001"</definedName>
    <definedName name="TEST" localSheetId="0" hidden="1">{"'Swaps'!$A$1:$I$45","'Swaps'!$A$2:$A$5"}</definedName>
    <definedName name="TEST" hidden="1">{"'Swaps'!$A$1:$I$45","'Swaps'!$A$2:$A$5"}</definedName>
    <definedName name="x" localSheetId="0" hidden="1">{"'Swaps'!$A$1:$I$45","'Swaps'!$A$2:$A$5"}</definedName>
    <definedName name="x" hidden="1">{"'Swaps'!$A$1:$I$45","'Swaps'!$A$2:$A$5"}</definedName>
    <definedName name="_xlnm.Print_Area" localSheetId="0">'P&amp;L by quarter'!$A$1:$G$62</definedName>
    <definedName name="ZZZZ" localSheetId="0" hidden="1">{"'Swaps'!$A$1:$I$45","'Swaps'!$A$2:$A$5"}</definedName>
    <definedName name="ZZZZ" hidden="1">{"'Swaps'!$A$1:$I$45","'Swaps'!$A$2:$A$5"}</definedName>
  </definedNames>
  <calcPr calcId="152511"/>
</workbook>
</file>

<file path=xl/calcChain.xml><?xml version="1.0" encoding="utf-8"?>
<calcChain xmlns="http://schemas.openxmlformats.org/spreadsheetml/2006/main">
  <c r="E21" i="3" l="1"/>
</calcChain>
</file>

<file path=xl/sharedStrings.xml><?xml version="1.0" encoding="utf-8"?>
<sst xmlns="http://schemas.openxmlformats.org/spreadsheetml/2006/main" count="69" uniqueCount="55">
  <si>
    <t>Revenue</t>
  </si>
  <si>
    <t xml:space="preserve">Aviation  </t>
  </si>
  <si>
    <t>Airport fees</t>
  </si>
  <si>
    <t>Ancillary fees</t>
  </si>
  <si>
    <t>Revenue from airport safety and security services</t>
  </si>
  <si>
    <t>Other revenue</t>
  </si>
  <si>
    <t>Retail and services</t>
  </si>
  <si>
    <t>Retail income</t>
  </si>
  <si>
    <t>Car parks and access income</t>
  </si>
  <si>
    <t>Industrial services revenue</t>
  </si>
  <si>
    <t>Rental income</t>
  </si>
  <si>
    <t>Others</t>
  </si>
  <si>
    <t>Real estate</t>
  </si>
  <si>
    <t>International and airport developments</t>
  </si>
  <si>
    <t>ADP Ingénierie</t>
  </si>
  <si>
    <t>Other activities</t>
  </si>
  <si>
    <t>Hub One</t>
  </si>
  <si>
    <t>Intersegment eliminations</t>
  </si>
  <si>
    <t>Operating expenses</t>
  </si>
  <si>
    <t>Raw materials and consumables used</t>
  </si>
  <si>
    <t>External services</t>
  </si>
  <si>
    <t>Employee benefit costs</t>
  </si>
  <si>
    <t>Taxes other than income taxes</t>
  </si>
  <si>
    <t>Other operating expenses</t>
  </si>
  <si>
    <t>Other income and expense</t>
  </si>
  <si>
    <t>EBITDA</t>
  </si>
  <si>
    <t>Operating income from ordinary activities (including operating activities of associates)</t>
  </si>
  <si>
    <t>Other operating expenses and income</t>
  </si>
  <si>
    <t>Operating income (including operating activities of associates)</t>
  </si>
  <si>
    <t>Net financial income/expense</t>
  </si>
  <si>
    <t>Associates from non-operating activities</t>
  </si>
  <si>
    <t>Income before tax</t>
  </si>
  <si>
    <t>Income taxes</t>
  </si>
  <si>
    <t>Net income attributable to the Group</t>
  </si>
  <si>
    <t>Depreciation and amortisation</t>
  </si>
  <si>
    <t>Retail Sales/PAX (€)</t>
  </si>
  <si>
    <t>In million of euros unless stated otherwise</t>
  </si>
  <si>
    <t>Traffic growth (%)</t>
  </si>
  <si>
    <t>Hub Safe</t>
  </si>
  <si>
    <t>Groupe ADP - Consolidated P&amp;L</t>
  </si>
  <si>
    <t>Net income of non-controlling interests</t>
  </si>
  <si>
    <t>ADP International</t>
  </si>
  <si>
    <t>TAV Airports</t>
  </si>
  <si>
    <t>Share in associates and joint ventures from operating activities after adjustments related to acquisition of holdings</t>
  </si>
  <si>
    <t>(2) Including TAV Airports revenue for July-September 2017</t>
  </si>
  <si>
    <t>(3) Including the full consolidation of TAV Airports for the 2nd half of 2017</t>
  </si>
  <si>
    <t>(4) Following the sale of 80% of Hub Safe on 29 September 2017, results from Hub Safe has been accounted for according to the equity method for the 4th quarter of 2017.</t>
  </si>
  <si>
    <t>-</t>
  </si>
  <si>
    <t>(1) Restated in accordance with the norm IFRS 15</t>
  </si>
  <si>
    <t>H1 2017 
as published</t>
  </si>
  <si>
    <r>
      <t>9M 2017 
as published
(revenue only)</t>
    </r>
    <r>
      <rPr>
        <b/>
        <i/>
        <vertAlign val="superscript"/>
        <sz val="8"/>
        <rFont val="Century Gothic"/>
        <family val="2"/>
      </rPr>
      <t>(2)</t>
    </r>
  </si>
  <si>
    <r>
      <t xml:space="preserve">FY 2017 
as published </t>
    </r>
    <r>
      <rPr>
        <b/>
        <vertAlign val="superscript"/>
        <sz val="8"/>
        <rFont val="Century Gothic"/>
        <family val="2"/>
      </rPr>
      <t>(3)(4)</t>
    </r>
  </si>
  <si>
    <t>Q1 2018 
(revenue only)</t>
  </si>
  <si>
    <r>
      <t xml:space="preserve">Q1 2017 
</t>
    </r>
    <r>
      <rPr>
        <b/>
        <i/>
        <sz val="8"/>
        <color rgb="FFFF0000"/>
        <rFont val="Century Gothic"/>
        <family val="2"/>
      </rPr>
      <t>restated</t>
    </r>
    <r>
      <rPr>
        <b/>
        <i/>
        <sz val="8"/>
        <rFont val="Century Gothic"/>
        <family val="2"/>
      </rPr>
      <t xml:space="preserve">
(revenue only)</t>
    </r>
    <r>
      <rPr>
        <b/>
        <i/>
        <vertAlign val="superscript"/>
        <sz val="8"/>
        <rFont val="Century Gothic"/>
        <family val="2"/>
      </rPr>
      <t>(1)</t>
    </r>
  </si>
  <si>
    <r>
      <t xml:space="preserve">Q1 2017 </t>
    </r>
    <r>
      <rPr>
        <b/>
        <i/>
        <sz val="8"/>
        <color theme="1"/>
        <rFont val="Century Gothic"/>
        <family val="2"/>
      </rPr>
      <t xml:space="preserve">
as published</t>
    </r>
    <r>
      <rPr>
        <b/>
        <i/>
        <sz val="8"/>
        <rFont val="Century Gothic"/>
        <family val="2"/>
      </rPr>
      <t xml:space="preserve">
(revenue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</si>
</sst>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&quot;  &quot;;\(#,##0\)&quot; &quot;;&quot;     -     &quot;"/>
    <numFmt numFmtId="165" formatCode="0.0_)\%;\(0.0\)\%;0.0_)\%;@_)_%"/>
    <numFmt numFmtId="166" formatCode="#,##0.0_)_%;\(#,##0.0\)_%;0.0_)_%;@_)_%"/>
    <numFmt numFmtId="167" formatCode="#,##0.0_);\(#,##0.0\)"/>
    <numFmt numFmtId="168" formatCode="#,##0.0_);\(#,##0.0\);#,##0.0_);@_)"/>
    <numFmt numFmtId="169" formatCode="&quot;$&quot;_(#,##0.00_);&quot;$&quot;\(#,##0.00\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#,##0.0_)\x;\(#,##0.0\)\x"/>
    <numFmt numFmtId="174" formatCode="#,##0_)\x;\(#,##0\)\x;0_)\x;@_)_x"/>
    <numFmt numFmtId="175" formatCode="#,##0.0_)_x;\(#,##0.0\)_x"/>
    <numFmt numFmtId="176" formatCode="#,##0_)_x;\(#,##0\)_x;0_)_x;@_)_x"/>
    <numFmt numFmtId="177" formatCode="0.0_)\%;\(0.0\)\%"/>
    <numFmt numFmtId="178" formatCode="#,##0.0_)_%;\(#,##0.0\)_%"/>
    <numFmt numFmtId="179" formatCode="_(* #,##0_);_(* \(#,##0\);_(* &quot;-&quot;_);_(@_)"/>
    <numFmt numFmtId="180" formatCode="#,##0_);[Red]\(#,##0\);&quot;-  &quot;"/>
    <numFmt numFmtId="181" formatCode="_-* #,##0.00\ _T_L_-;\-* #,##0.00\ _T_L_-;_-* &quot;-&quot;??\ _T_L_-;_-@_-"/>
    <numFmt numFmtId="182" formatCode="#,##0_)\ \ ;[Red]\(#,##0\)\ \ "/>
    <numFmt numFmtId="183" formatCode="_-* #,##0.00_-;\-* #,##0.00_-;_-* &quot;-&quot;??_-;_-@_-"/>
    <numFmt numFmtId="184" formatCode="_(* #,##0.00_);_(* \(#,##0.00\);_(* &quot;-&quot;??_);_(@_)"/>
    <numFmt numFmtId="185" formatCode="&quot;$&quot;#,##0\ ;\(&quot;$&quot;#,##0\)"/>
    <numFmt numFmtId="186" formatCode="[$-40C]mmm\-yy;@"/>
    <numFmt numFmtId="187" formatCode="_ [$€]\ * #,##0.00_ ;_ [$€]\ * \-#,##0.00_ ;_ [$€]\ * &quot;-&quot;??_ ;_ @_ "/>
    <numFmt numFmtId="188" formatCode="#,##0.00\ &quot;€&quot;"/>
    <numFmt numFmtId="189" formatCode="_-* #,##0_-;\-* #,##0_-;_-* &quot;-&quot;_-;_-@_-"/>
    <numFmt numFmtId="190" formatCode="_-* #,##0.00\ _F_-;\-* #,##0.00\ _F_-;_-* &quot;-&quot;??\ _F_-;_-@_-"/>
    <numFmt numFmtId="191" formatCode="_(&quot;$&quot;* #,##0_);_(&quot;$&quot;* \(#,##0\);_(&quot;$&quot;* &quot;-&quot;_);_(@_)"/>
    <numFmt numFmtId="192" formatCode="[&lt;=9999999]###\-####;\(###\)\ ###\-####"/>
    <numFmt numFmtId="193" formatCode="&quot;$&quot;#,##0.0_);\(&quot;$&quot;#,##0.00\)"/>
    <numFmt numFmtId="194" formatCode="0.0%"/>
    <numFmt numFmtId="195" formatCode="0.0"/>
    <numFmt numFmtId="196" formatCode="_(#,##0,&quot;  &quot;_);\(#,##0,\)&quot;  &quot;;_(&quot;  -         &quot;_)"/>
    <numFmt numFmtId="197" formatCode="_(#,##0,_);\(#,##0,\);_(&quot;  -         &quot;_)"/>
    <numFmt numFmtId="198" formatCode="#,##0.0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i/>
      <sz val="11"/>
      <color indexed="23"/>
      <name val="Calibri"/>
      <family val="2"/>
      <charset val="162"/>
    </font>
    <font>
      <sz val="10"/>
      <name val="Times New Roman"/>
      <family val="1"/>
    </font>
    <font>
      <b/>
      <sz val="18"/>
      <color indexed="56"/>
      <name val="Cambria"/>
      <family val="2"/>
      <charset val="162"/>
    </font>
    <font>
      <b/>
      <i/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i/>
      <sz val="10"/>
      <name val="Arial"/>
      <family val="2"/>
    </font>
    <font>
      <sz val="10"/>
      <name val="Arial Tur"/>
      <charset val="162"/>
    </font>
    <font>
      <sz val="12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63"/>
      <name val="Calibri"/>
      <family val="2"/>
      <charset val="162"/>
    </font>
    <font>
      <b/>
      <sz val="11"/>
      <color indexed="8"/>
      <name val="Calibri"/>
      <family val="2"/>
    </font>
    <font>
      <b/>
      <i/>
      <sz val="14"/>
      <color theme="3"/>
      <name val="Arial"/>
      <family val="2"/>
    </font>
    <font>
      <i/>
      <sz val="10"/>
      <color theme="3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2"/>
      <color rgb="FFFFCC00"/>
      <name val="Calibri"/>
      <family val="2"/>
    </font>
    <font>
      <sz val="10"/>
      <name val="Times"/>
      <family val="1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6"/>
      <name val="Palatino"/>
      <family val="1"/>
    </font>
    <font>
      <b/>
      <sz val="11"/>
      <color indexed="52"/>
      <name val="Calibri"/>
      <family val="2"/>
      <charset val="162"/>
    </font>
    <font>
      <b/>
      <sz val="7"/>
      <color indexed="8"/>
      <name val="Tms Rmn"/>
    </font>
    <font>
      <sz val="7"/>
      <color indexed="8"/>
      <name val="Tms Rmn"/>
    </font>
    <font>
      <sz val="11"/>
      <color indexed="62"/>
      <name val="Calibri"/>
      <family val="2"/>
    </font>
    <font>
      <sz val="11"/>
      <color indexed="18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u/>
      <sz val="10"/>
      <color indexed="36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Garamond"/>
      <family val="1"/>
    </font>
    <font>
      <sz val="11"/>
      <color indexed="6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  <charset val="162"/>
    </font>
    <font>
      <i/>
      <sz val="10"/>
      <name val="Helv"/>
    </font>
    <font>
      <sz val="11"/>
      <color indexed="60"/>
      <name val="Calibri"/>
      <family val="2"/>
      <charset val="162"/>
    </font>
    <font>
      <b/>
      <sz val="9"/>
      <color indexed="8"/>
      <name val="Tahoma"/>
      <family val="2"/>
    </font>
    <font>
      <b/>
      <sz val="10"/>
      <color indexed="72"/>
      <name val="Arial"/>
      <family val="2"/>
    </font>
    <font>
      <b/>
      <sz val="11"/>
      <color indexed="63"/>
      <name val="Calibri"/>
      <family val="2"/>
    </font>
    <font>
      <sz val="8"/>
      <color indexed="8"/>
      <name val="Times New Roman"/>
      <family val="1"/>
    </font>
    <font>
      <sz val="14"/>
      <name val="Arial"/>
      <family val="2"/>
    </font>
    <font>
      <b/>
      <sz val="18"/>
      <color indexed="62"/>
      <name val="Cambria"/>
      <family val="1"/>
    </font>
    <font>
      <sz val="12"/>
      <name val="Book Antiqua"/>
      <family val="1"/>
    </font>
    <font>
      <b/>
      <sz val="7"/>
      <name val="Helvetica-Narrow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11"/>
      <color indexed="8"/>
      <name val="Calibri"/>
      <family val="2"/>
      <charset val="162"/>
    </font>
    <font>
      <sz val="11"/>
      <name val="Arial"/>
      <family val="2"/>
    </font>
    <font>
      <b/>
      <sz val="14"/>
      <color theme="3"/>
      <name val="Arial"/>
      <family val="2"/>
    </font>
    <font>
      <sz val="11"/>
      <color indexed="10"/>
      <name val="Calibri"/>
      <family val="2"/>
      <charset val="162"/>
    </font>
    <font>
      <sz val="10"/>
      <color theme="7"/>
      <name val="Arial"/>
      <family val="2"/>
    </font>
    <font>
      <sz val="11"/>
      <color indexed="10"/>
      <name val="Calibri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8"/>
      <name val="Century Gothic"/>
      <family val="2"/>
    </font>
    <font>
      <b/>
      <i/>
      <sz val="8"/>
      <name val="Century Gothic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i/>
      <vertAlign val="superscript"/>
      <sz val="8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vertAlign val="superscript"/>
      <sz val="8"/>
      <name val="Century Gothic"/>
      <family val="2"/>
    </font>
    <font>
      <b/>
      <i/>
      <sz val="8"/>
      <color rgb="FFFF0000"/>
      <name val="Century Gothic"/>
      <family val="2"/>
    </font>
    <font>
      <i/>
      <sz val="8"/>
      <color rgb="FFFF0000"/>
      <name val="Century Gothic"/>
      <family val="2"/>
    </font>
    <font>
      <b/>
      <i/>
      <sz val="8"/>
      <color theme="1"/>
      <name val="Century Gothic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theme="3"/>
        <bgColor theme="3"/>
      </patternFill>
    </fill>
    <fill>
      <patternFill patternType="solid">
        <fgColor indexed="45"/>
        <bgColor indexed="45"/>
      </patternFill>
    </fill>
    <fill>
      <patternFill patternType="solid">
        <fgColor rgb="FFF2F2F2"/>
        <bgColor theme="2"/>
      </patternFill>
    </fill>
    <fill>
      <patternFill patternType="solid">
        <fgColor indexed="55"/>
      </patternFill>
    </fill>
    <fill>
      <patternFill patternType="solid">
        <fgColor theme="2" tint="0.5999633777886288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dotted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79985961485641044"/>
      </top>
      <bottom style="thin">
        <color theme="4" tint="0.79985961485641044"/>
      </bottom>
      <diagonal/>
    </border>
  </borders>
  <cellStyleXfs count="605">
    <xf numFmtId="0" fontId="0" fillId="0" borderId="0"/>
    <xf numFmtId="0" fontId="18" fillId="0" borderId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41" borderId="0" applyNumberFormat="0" applyFont="0" applyAlignment="0" applyProtection="0"/>
    <xf numFmtId="0" fontId="18" fillId="41" borderId="0" applyNumberFormat="0" applyFont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Protection="0">
      <alignment horizontal="right"/>
    </xf>
    <xf numFmtId="176" fontId="18" fillId="0" borderId="0" applyFont="0" applyFill="0" applyBorder="0" applyProtection="0">
      <alignment horizontal="right"/>
    </xf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/>
    </xf>
    <xf numFmtId="0" fontId="23" fillId="0" borderId="12" applyNumberFormat="0" applyFill="0" applyAlignment="0" applyProtection="0"/>
    <xf numFmtId="0" fontId="24" fillId="0" borderId="13" applyNumberFormat="0" applyFill="0" applyProtection="0">
      <alignment horizontal="center"/>
    </xf>
    <xf numFmtId="0" fontId="24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7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7" fillId="35" borderId="0" applyNumberFormat="0" applyBorder="0" applyAlignment="0" applyProtection="0"/>
    <xf numFmtId="0" fontId="26" fillId="30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7" fillId="33" borderId="0" applyNumberFormat="0" applyBorder="0" applyAlignment="0" applyProtection="0"/>
    <xf numFmtId="0" fontId="26" fillId="36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6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40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8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5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1" borderId="0" applyNumberFormat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80" fontId="31" fillId="0" borderId="0"/>
    <xf numFmtId="0" fontId="32" fillId="0" borderId="0" applyNumberFormat="0" applyFill="0" applyBorder="0" applyAlignment="0" applyProtection="0"/>
    <xf numFmtId="0" fontId="33" fillId="62" borderId="0" applyNumberFormat="0" applyAlignment="0" applyProtection="0"/>
    <xf numFmtId="0" fontId="14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63" borderId="0" applyNumberFormat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64" borderId="0" applyNumberFormat="0" applyAlignment="0" applyProtection="0"/>
    <xf numFmtId="181" fontId="41" fillId="0" borderId="0" applyFont="0" applyFill="0" applyBorder="0" applyAlignment="0" applyProtection="0"/>
    <xf numFmtId="182" fontId="42" fillId="0" borderId="0"/>
    <xf numFmtId="0" fontId="11" fillId="6" borderId="4" applyNumberFormat="0" applyAlignment="0" applyProtection="0"/>
    <xf numFmtId="0" fontId="43" fillId="45" borderId="18" applyNumberFormat="0" applyAlignment="0" applyProtection="0"/>
    <xf numFmtId="0" fontId="43" fillId="44" borderId="18" applyNumberFormat="0" applyAlignment="0" applyProtection="0"/>
    <xf numFmtId="0" fontId="43" fillId="44" borderId="18" applyNumberFormat="0" applyAlignment="0" applyProtection="0"/>
    <xf numFmtId="0" fontId="28" fillId="39" borderId="19" applyNumberFormat="0" applyAlignment="0" applyProtection="0"/>
    <xf numFmtId="0" fontId="12" fillId="0" borderId="6" applyNumberFormat="0" applyFill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4" fillId="65" borderId="20" applyNumberFormat="0" applyAlignment="0" applyProtection="0"/>
    <xf numFmtId="0" fontId="45" fillId="0" borderId="0" applyNumberFormat="0" applyFill="0" applyBorder="0" applyAlignment="0" applyProtection="0"/>
    <xf numFmtId="0" fontId="46" fillId="45" borderId="21" applyNumberFormat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66" borderId="0" applyNumberFormat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9" fillId="5" borderId="4" applyNumberFormat="0" applyAlignment="0" applyProtection="0"/>
    <xf numFmtId="0" fontId="48" fillId="0" borderId="0" applyNumberFormat="0" applyFill="0" applyAlignment="0" applyProtection="0"/>
    <xf numFmtId="0" fontId="49" fillId="0" borderId="0" applyNumberFormat="0" applyFill="0" applyAlignment="0" applyProtection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6" fontId="18" fillId="0" borderId="0"/>
    <xf numFmtId="187" fontId="18" fillId="0" borderId="0" applyFont="0" applyFill="0" applyBorder="0" applyAlignment="0" applyProtection="0"/>
    <xf numFmtId="188" fontId="50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37" fontId="54" fillId="0" borderId="0" applyFill="0" applyBorder="0" applyAlignment="0"/>
    <xf numFmtId="167" fontId="54" fillId="0" borderId="0" applyFill="0" applyBorder="0" applyAlignment="0"/>
    <xf numFmtId="0" fontId="55" fillId="32" borderId="18" applyNumberFormat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54" borderId="0" applyNumberFormat="0" applyBorder="0" applyAlignment="0" applyProtection="0"/>
    <xf numFmtId="0" fontId="57" fillId="0" borderId="15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8" fillId="0" borderId="23" applyNumberFormat="0" applyFill="0" applyAlignment="0" applyProtection="0"/>
    <xf numFmtId="0" fontId="59" fillId="0" borderId="16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2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0" fontId="62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alignment horizontal="left"/>
    </xf>
    <xf numFmtId="0" fontId="64" fillId="45" borderId="18" applyNumberFormat="0" applyAlignment="0" applyProtection="0"/>
    <xf numFmtId="0" fontId="65" fillId="0" borderId="0" applyNumberFormat="0" applyFill="0" applyBorder="0" applyAlignment="0" applyProtection="0">
      <alignment horizontal="center" vertical="top" wrapText="1"/>
    </xf>
    <xf numFmtId="0" fontId="6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7" fillId="32" borderId="18" applyNumberFormat="0" applyAlignment="0" applyProtection="0"/>
    <xf numFmtId="0" fontId="68" fillId="33" borderId="27" applyNumberFormat="0" applyAlignment="0" applyProtection="0"/>
    <xf numFmtId="0" fontId="7" fillId="3" borderId="0" applyNumberFormat="0" applyBorder="0" applyAlignment="0" applyProtection="0"/>
    <xf numFmtId="0" fontId="69" fillId="65" borderId="20" applyNumberFormat="0" applyAlignment="0" applyProtection="0"/>
    <xf numFmtId="0" fontId="70" fillId="29" borderId="0" applyNumberFormat="0" applyBorder="0" applyAlignment="0" applyProtection="0"/>
    <xf numFmtId="0" fontId="71" fillId="28" borderId="0" applyNumberFormat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186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186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76" fillId="0" borderId="14" applyNumberFormat="0" applyFill="0" applyAlignment="0" applyProtection="0"/>
    <xf numFmtId="0" fontId="18" fillId="70" borderId="28" applyNumberFormat="0" applyFont="0" applyAlignment="0" applyProtection="0"/>
    <xf numFmtId="0" fontId="18" fillId="70" borderId="28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9" fontId="50" fillId="0" borderId="0" applyFont="0" applyFill="0" applyBorder="0" applyAlignment="0" applyProtection="0"/>
    <xf numFmtId="17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41" borderId="0" applyNumberFormat="0" applyBorder="0" applyAlignment="0" applyProtection="0"/>
    <xf numFmtId="0" fontId="81" fillId="70" borderId="0" applyNumberFormat="0" applyBorder="0" applyAlignment="0" applyProtection="0"/>
    <xf numFmtId="0" fontId="8" fillId="4" borderId="0" applyNumberFormat="0" applyBorder="0" applyAlignment="0" applyProtection="0"/>
    <xf numFmtId="0" fontId="82" fillId="0" borderId="0"/>
    <xf numFmtId="0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3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27" fillId="0" borderId="0"/>
    <xf numFmtId="0" fontId="18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4" fillId="0" borderId="0"/>
    <xf numFmtId="186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6" fontId="18" fillId="0" borderId="0"/>
    <xf numFmtId="0" fontId="19" fillId="0" borderId="0"/>
    <xf numFmtId="0" fontId="18" fillId="0" borderId="0"/>
    <xf numFmtId="186" fontId="18" fillId="0" borderId="0"/>
    <xf numFmtId="0" fontId="18" fillId="0" borderId="0"/>
    <xf numFmtId="0" fontId="83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86" fontId="18" fillId="0" borderId="0"/>
    <xf numFmtId="0" fontId="18" fillId="0" borderId="0"/>
    <xf numFmtId="186" fontId="18" fillId="0" borderId="0"/>
    <xf numFmtId="0" fontId="18" fillId="0" borderId="0"/>
    <xf numFmtId="0" fontId="18" fillId="0" borderId="0"/>
    <xf numFmtId="0" fontId="18" fillId="0" borderId="0"/>
    <xf numFmtId="0" fontId="19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27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3" borderId="29" applyNumberFormat="0" applyFont="0" applyAlignment="0" applyProtection="0"/>
    <xf numFmtId="0" fontId="18" fillId="49" borderId="29" applyNumberFormat="0" applyFont="0" applyAlignment="0" applyProtection="0"/>
    <xf numFmtId="0" fontId="18" fillId="49" borderId="29" applyNumberFormat="0" applyFont="0" applyAlignment="0" applyProtection="0"/>
    <xf numFmtId="0" fontId="18" fillId="43" borderId="29" applyNumberFormat="0" applyFont="0" applyAlignment="0" applyProtection="0"/>
    <xf numFmtId="0" fontId="85" fillId="0" borderId="30"/>
    <xf numFmtId="0" fontId="83" fillId="71" borderId="0" applyNumberFormat="0" applyAlignment="0" applyProtection="0"/>
    <xf numFmtId="0" fontId="86" fillId="41" borderId="0" applyNumberFormat="0" applyBorder="0" applyAlignment="0" applyProtection="0"/>
    <xf numFmtId="0" fontId="87" fillId="72" borderId="29">
      <alignment vertical="center"/>
    </xf>
    <xf numFmtId="0" fontId="88" fillId="0" borderId="0">
      <alignment horizontal="left" vertical="top"/>
      <protection locked="0"/>
    </xf>
    <xf numFmtId="0" fontId="89" fillId="45" borderId="21" applyNumberFormat="0" applyAlignment="0" applyProtection="0"/>
    <xf numFmtId="0" fontId="89" fillId="44" borderId="21" applyNumberFormat="0" applyAlignment="0" applyProtection="0"/>
    <xf numFmtId="0" fontId="89" fillId="44" borderId="21" applyNumberFormat="0" applyAlignment="0" applyProtection="0"/>
    <xf numFmtId="0" fontId="44" fillId="73" borderId="3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92" fontId="90" fillId="0" borderId="32" applyFont="0" applyFill="0" applyBorder="0" applyAlignment="0" applyProtection="0">
      <alignment horizontal="right"/>
    </xf>
    <xf numFmtId="0" fontId="91" fillId="0" borderId="0" applyNumberFormat="0" applyFill="0" applyBorder="0" applyProtection="0">
      <alignment horizontal="left"/>
    </xf>
    <xf numFmtId="0" fontId="91" fillId="0" borderId="0" applyNumberForma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0" fillId="6" borderId="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93" fontId="94" fillId="0" borderId="0" applyNumberFormat="0" applyFill="0" applyBorder="0">
      <alignment horizontal="right"/>
    </xf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186" fontId="97" fillId="0" borderId="0" applyFill="0" applyBorder="0" applyAlignment="0" applyProtection="0">
      <protection locked="0"/>
    </xf>
    <xf numFmtId="0" fontId="98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4" applyNumberFormat="0" applyFill="0" applyAlignment="0" applyProtection="0"/>
    <xf numFmtId="0" fontId="47" fillId="0" borderId="35" applyNumberFormat="0" applyFill="0" applyAlignment="0" applyProtection="0"/>
    <xf numFmtId="4" fontId="99" fillId="0" borderId="0"/>
    <xf numFmtId="4" fontId="99" fillId="0" borderId="0"/>
    <xf numFmtId="0" fontId="50" fillId="0" borderId="0"/>
    <xf numFmtId="0" fontId="100" fillId="0" borderId="0" applyNumberFormat="0" applyAlignment="0" applyProtection="0"/>
    <xf numFmtId="0" fontId="101" fillId="0" borderId="0" applyNumberFormat="0" applyFill="0" applyBorder="0" applyAlignment="0" applyProtection="0"/>
    <xf numFmtId="0" fontId="13" fillId="7" borderId="7" applyNumberFormat="0" applyAlignment="0" applyProtection="0"/>
    <xf numFmtId="0" fontId="20" fillId="74" borderId="0" applyNumberFormat="0" applyBorder="0" applyAlignment="0" applyProtection="0"/>
    <xf numFmtId="0" fontId="20" fillId="52" borderId="0" applyNumberFormat="0" applyBorder="0" applyAlignment="0" applyProtection="0"/>
    <xf numFmtId="0" fontId="20" fillId="55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60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8" fillId="0" borderId="0"/>
  </cellStyleXfs>
  <cellXfs count="102">
    <xf numFmtId="0" fontId="0" fillId="0" borderId="0" xfId="0"/>
    <xf numFmtId="0" fontId="104" fillId="0" borderId="9" xfId="0" applyFont="1" applyBorder="1" applyAlignment="1">
      <alignment horizontal="center" vertical="center"/>
    </xf>
    <xf numFmtId="0" fontId="105" fillId="0" borderId="0" xfId="0" applyFont="1"/>
    <xf numFmtId="0" fontId="105" fillId="0" borderId="0" xfId="0" applyFont="1" applyFill="1"/>
    <xf numFmtId="0" fontId="106" fillId="0" borderId="36" xfId="0" applyFont="1" applyBorder="1" applyAlignment="1">
      <alignment horizontal="left" vertical="center"/>
    </xf>
    <xf numFmtId="0" fontId="106" fillId="0" borderId="38" xfId="0" applyFont="1" applyBorder="1" applyAlignment="1">
      <alignment horizontal="left" vertical="center"/>
    </xf>
    <xf numFmtId="194" fontId="109" fillId="75" borderId="41" xfId="0" applyNumberFormat="1" applyFont="1" applyFill="1" applyBorder="1" applyAlignment="1">
      <alignment horizontal="right" vertical="center" wrapText="1"/>
    </xf>
    <xf numFmtId="195" fontId="109" fillId="75" borderId="41" xfId="0" applyNumberFormat="1" applyFont="1" applyFill="1" applyBorder="1" applyAlignment="1">
      <alignment horizontal="right" vertical="center" wrapText="1"/>
    </xf>
    <xf numFmtId="0" fontId="111" fillId="0" borderId="38" xfId="0" applyFont="1" applyBorder="1" applyAlignment="1">
      <alignment vertical="center"/>
    </xf>
    <xf numFmtId="0" fontId="110" fillId="0" borderId="39" xfId="0" applyFont="1" applyBorder="1" applyAlignment="1">
      <alignment horizontal="left" vertical="center" indent="3"/>
    </xf>
    <xf numFmtId="0" fontId="110" fillId="0" borderId="39" xfId="0" applyFont="1" applyBorder="1" applyAlignment="1">
      <alignment horizontal="left" vertical="center" indent="6"/>
    </xf>
    <xf numFmtId="0" fontId="110" fillId="0" borderId="39" xfId="0" applyFont="1" applyBorder="1" applyAlignment="1">
      <alignment horizontal="left" vertical="center" wrapText="1" indent="6"/>
    </xf>
    <xf numFmtId="0" fontId="110" fillId="0" borderId="37" xfId="0" applyFont="1" applyBorder="1" applyAlignment="1">
      <alignment horizontal="left" vertical="center" indent="3"/>
    </xf>
    <xf numFmtId="0" fontId="111" fillId="0" borderId="36" xfId="0" applyFont="1" applyBorder="1" applyAlignment="1">
      <alignment vertical="center"/>
    </xf>
    <xf numFmtId="0" fontId="111" fillId="0" borderId="39" xfId="0" applyFont="1" applyBorder="1" applyAlignment="1">
      <alignment vertical="center"/>
    </xf>
    <xf numFmtId="164" fontId="108" fillId="0" borderId="0" xfId="0" applyNumberFormat="1" applyFont="1" applyFill="1" applyBorder="1" applyAlignment="1">
      <alignment vertical="center"/>
    </xf>
    <xf numFmtId="0" fontId="112" fillId="0" borderId="39" xfId="0" applyFont="1" applyBorder="1" applyAlignment="1">
      <alignment horizontal="left" vertical="center"/>
    </xf>
    <xf numFmtId="0" fontId="112" fillId="0" borderId="39" xfId="0" applyFont="1" applyBorder="1" applyAlignment="1">
      <alignment vertical="center"/>
    </xf>
    <xf numFmtId="0" fontId="112" fillId="0" borderId="39" xfId="0" applyFont="1" applyBorder="1" applyAlignment="1">
      <alignment vertical="center" wrapText="1"/>
    </xf>
    <xf numFmtId="0" fontId="111" fillId="0" borderId="38" xfId="0" applyFont="1" applyBorder="1" applyAlignment="1">
      <alignment vertical="center" wrapText="1"/>
    </xf>
    <xf numFmtId="0" fontId="112" fillId="0" borderId="39" xfId="0" applyFont="1" applyBorder="1" applyAlignment="1">
      <alignment horizontal="left" vertical="center" wrapText="1"/>
    </xf>
    <xf numFmtId="0" fontId="112" fillId="0" borderId="37" xfId="0" applyFont="1" applyBorder="1" applyAlignment="1">
      <alignment horizontal="left" vertical="center"/>
    </xf>
    <xf numFmtId="0" fontId="114" fillId="0" borderId="0" xfId="0" applyFont="1"/>
    <xf numFmtId="0" fontId="115" fillId="0" borderId="0" xfId="0" applyFont="1"/>
    <xf numFmtId="0" fontId="111" fillId="0" borderId="0" xfId="0" applyFont="1" applyBorder="1" applyAlignment="1">
      <alignment vertical="center"/>
    </xf>
    <xf numFmtId="4" fontId="105" fillId="0" borderId="0" xfId="0" applyNumberFormat="1" applyFont="1" applyFill="1"/>
    <xf numFmtId="194" fontId="110" fillId="0" borderId="36" xfId="0" applyNumberFormat="1" applyFont="1" applyFill="1" applyBorder="1" applyAlignment="1">
      <alignment horizontal="right" vertical="center" wrapText="1"/>
    </xf>
    <xf numFmtId="194" fontId="109" fillId="0" borderId="41" xfId="0" applyNumberFormat="1" applyFont="1" applyFill="1" applyBorder="1" applyAlignment="1">
      <alignment horizontal="right" vertical="center" wrapText="1"/>
    </xf>
    <xf numFmtId="0" fontId="106" fillId="76" borderId="44" xfId="0" applyNumberFormat="1" applyFont="1" applyFill="1" applyBorder="1" applyAlignment="1" applyProtection="1">
      <alignment horizontal="justify" vertical="center" wrapText="1"/>
    </xf>
    <xf numFmtId="196" fontId="108" fillId="0" borderId="0" xfId="0" applyNumberFormat="1" applyFont="1" applyFill="1" applyBorder="1" applyAlignment="1">
      <alignment vertical="center"/>
    </xf>
    <xf numFmtId="196" fontId="105" fillId="0" borderId="0" xfId="0" applyNumberFormat="1" applyFont="1"/>
    <xf numFmtId="196" fontId="105" fillId="0" borderId="0" xfId="0" applyNumberFormat="1" applyFont="1" applyFill="1"/>
    <xf numFmtId="198" fontId="109" fillId="0" borderId="41" xfId="0" applyNumberFormat="1" applyFont="1" applyFill="1" applyBorder="1" applyAlignment="1">
      <alignment horizontal="right" vertical="center" wrapText="1"/>
    </xf>
    <xf numFmtId="194" fontId="106" fillId="0" borderId="10" xfId="0" applyNumberFormat="1" applyFont="1" applyFill="1" applyBorder="1" applyAlignment="1">
      <alignment horizontal="right" vertical="center" wrapText="1"/>
    </xf>
    <xf numFmtId="195" fontId="106" fillId="0" borderId="10" xfId="0" applyNumberFormat="1" applyFont="1" applyFill="1" applyBorder="1" applyAlignment="1">
      <alignment horizontal="right" vertical="center" wrapText="1"/>
    </xf>
    <xf numFmtId="0" fontId="112" fillId="0" borderId="0" xfId="0" applyFont="1" applyAlignment="1">
      <alignment horizontal="left" vertical="top" wrapText="1"/>
    </xf>
    <xf numFmtId="0" fontId="112" fillId="0" borderId="0" xfId="0" applyFont="1"/>
    <xf numFmtId="196" fontId="109" fillId="75" borderId="42" xfId="0" applyNumberFormat="1" applyFont="1" applyFill="1" applyBorder="1" applyAlignment="1">
      <alignment horizontal="right" vertical="center"/>
    </xf>
    <xf numFmtId="196" fontId="109" fillId="0" borderId="39" xfId="0" applyNumberFormat="1" applyFont="1" applyFill="1" applyBorder="1" applyAlignment="1">
      <alignment horizontal="right" vertical="center"/>
    </xf>
    <xf numFmtId="197" fontId="106" fillId="0" borderId="0" xfId="0" applyNumberFormat="1" applyFont="1" applyFill="1" applyBorder="1" applyAlignment="1">
      <alignment horizontal="right" vertical="center"/>
    </xf>
    <xf numFmtId="164" fontId="109" fillId="0" borderId="39" xfId="0" applyNumberFormat="1" applyFont="1" applyFill="1" applyBorder="1" applyAlignment="1">
      <alignment horizontal="right" vertical="center"/>
    </xf>
    <xf numFmtId="0" fontId="108" fillId="75" borderId="40" xfId="0" applyFont="1" applyFill="1" applyBorder="1" applyAlignment="1">
      <alignment horizontal="right" vertical="center" wrapText="1"/>
    </xf>
    <xf numFmtId="0" fontId="107" fillId="0" borderId="38" xfId="0" applyFont="1" applyFill="1" applyBorder="1" applyAlignment="1">
      <alignment horizontal="right" vertical="center" wrapText="1"/>
    </xf>
    <xf numFmtId="0" fontId="108" fillId="0" borderId="11" xfId="0" applyFont="1" applyFill="1" applyBorder="1" applyAlignment="1">
      <alignment horizontal="right" vertical="center" wrapText="1"/>
    </xf>
    <xf numFmtId="0" fontId="107" fillId="0" borderId="40" xfId="0" applyFont="1" applyFill="1" applyBorder="1" applyAlignment="1">
      <alignment horizontal="right" vertical="center" wrapText="1"/>
    </xf>
    <xf numFmtId="196" fontId="107" fillId="0" borderId="38" xfId="0" applyNumberFormat="1" applyFont="1" applyFill="1" applyBorder="1" applyAlignment="1">
      <alignment horizontal="right" vertical="center"/>
    </xf>
    <xf numFmtId="197" fontId="108" fillId="0" borderId="11" xfId="0" applyNumberFormat="1" applyFont="1" applyFill="1" applyBorder="1" applyAlignment="1">
      <alignment horizontal="right" vertical="center"/>
    </xf>
    <xf numFmtId="197" fontId="107" fillId="0" borderId="40" xfId="0" applyNumberFormat="1" applyFont="1" applyFill="1" applyBorder="1" applyAlignment="1">
      <alignment horizontal="right" vertical="center"/>
    </xf>
    <xf numFmtId="197" fontId="107" fillId="75" borderId="42" xfId="0" applyNumberFormat="1" applyFont="1" applyFill="1" applyBorder="1" applyAlignment="1">
      <alignment horizontal="right" vertical="center"/>
    </xf>
    <xf numFmtId="197" fontId="109" fillId="0" borderId="42" xfId="0" applyNumberFormat="1" applyFont="1" applyFill="1" applyBorder="1" applyAlignment="1">
      <alignment horizontal="right" vertical="center"/>
    </xf>
    <xf numFmtId="197" fontId="109" fillId="75" borderId="42" xfId="0" applyNumberFormat="1" applyFont="1" applyFill="1" applyBorder="1" applyAlignment="1">
      <alignment horizontal="right" vertical="center"/>
    </xf>
    <xf numFmtId="196" fontId="109" fillId="0" borderId="37" xfId="0" applyNumberFormat="1" applyFont="1" applyFill="1" applyBorder="1" applyAlignment="1">
      <alignment horizontal="right" vertical="center"/>
    </xf>
    <xf numFmtId="197" fontId="106" fillId="0" borderId="9" xfId="0" applyNumberFormat="1" applyFont="1" applyFill="1" applyBorder="1" applyAlignment="1">
      <alignment horizontal="right" vertical="center"/>
    </xf>
    <xf numFmtId="197" fontId="109" fillId="0" borderId="43" xfId="0" applyNumberFormat="1" applyFont="1" applyFill="1" applyBorder="1" applyAlignment="1">
      <alignment horizontal="right" vertical="center"/>
    </xf>
    <xf numFmtId="197" fontId="109" fillId="75" borderId="43" xfId="0" applyNumberFormat="1" applyFont="1" applyFill="1" applyBorder="1" applyAlignment="1">
      <alignment horizontal="right" vertical="center"/>
    </xf>
    <xf numFmtId="164" fontId="107" fillId="0" borderId="39" xfId="0" applyNumberFormat="1" applyFont="1" applyFill="1" applyBorder="1" applyAlignment="1">
      <alignment horizontal="right" vertical="center"/>
    </xf>
    <xf numFmtId="197" fontId="108" fillId="0" borderId="0" xfId="0" applyNumberFormat="1" applyFont="1" applyFill="1" applyBorder="1" applyAlignment="1">
      <alignment horizontal="right" vertical="center"/>
    </xf>
    <xf numFmtId="196" fontId="107" fillId="0" borderId="42" xfId="0" applyNumberFormat="1" applyFont="1" applyFill="1" applyBorder="1" applyAlignment="1">
      <alignment horizontal="right" vertical="center"/>
    </xf>
    <xf numFmtId="197" fontId="108" fillId="75" borderId="42" xfId="0" applyNumberFormat="1" applyFont="1" applyFill="1" applyBorder="1" applyAlignment="1">
      <alignment horizontal="right" vertical="center"/>
    </xf>
    <xf numFmtId="194" fontId="109" fillId="0" borderId="42" xfId="0" applyNumberFormat="1" applyFont="1" applyFill="1" applyBorder="1" applyAlignment="1">
      <alignment horizontal="right" vertical="center"/>
    </xf>
    <xf numFmtId="0" fontId="109" fillId="0" borderId="42" xfId="0" applyFont="1" applyFill="1" applyBorder="1" applyAlignment="1">
      <alignment horizontal="right" vertical="center"/>
    </xf>
    <xf numFmtId="164" fontId="106" fillId="0" borderId="39" xfId="0" applyNumberFormat="1" applyFont="1" applyFill="1" applyBorder="1" applyAlignment="1">
      <alignment horizontal="right" vertical="center"/>
    </xf>
    <xf numFmtId="197" fontId="106" fillId="75" borderId="42" xfId="0" applyNumberFormat="1" applyFont="1" applyFill="1" applyBorder="1" applyAlignment="1">
      <alignment horizontal="right" vertical="center"/>
    </xf>
    <xf numFmtId="164" fontId="107" fillId="0" borderId="38" xfId="0" applyNumberFormat="1" applyFont="1" applyFill="1" applyBorder="1" applyAlignment="1">
      <alignment horizontal="right" vertical="center"/>
    </xf>
    <xf numFmtId="194" fontId="107" fillId="0" borderId="40" xfId="0" applyNumberFormat="1" applyFont="1" applyFill="1" applyBorder="1" applyAlignment="1">
      <alignment horizontal="right" vertical="center"/>
    </xf>
    <xf numFmtId="197" fontId="108" fillId="75" borderId="40" xfId="0" applyNumberFormat="1" applyFont="1" applyFill="1" applyBorder="1" applyAlignment="1">
      <alignment horizontal="right" vertical="center"/>
    </xf>
    <xf numFmtId="186" fontId="109" fillId="0" borderId="42" xfId="0" applyNumberFormat="1" applyFont="1" applyFill="1" applyBorder="1" applyAlignment="1">
      <alignment horizontal="right" vertical="center"/>
    </xf>
    <xf numFmtId="0" fontId="106" fillId="0" borderId="42" xfId="0" applyFont="1" applyFill="1" applyBorder="1" applyAlignment="1">
      <alignment horizontal="right" vertical="center"/>
    </xf>
    <xf numFmtId="0" fontId="107" fillId="0" borderId="40" xfId="0" applyFont="1" applyFill="1" applyBorder="1" applyAlignment="1">
      <alignment horizontal="right" vertical="center"/>
    </xf>
    <xf numFmtId="196" fontId="109" fillId="0" borderId="42" xfId="0" applyNumberFormat="1" applyFont="1" applyFill="1" applyBorder="1" applyAlignment="1">
      <alignment horizontal="right" vertical="center"/>
    </xf>
    <xf numFmtId="164" fontId="109" fillId="0" borderId="42" xfId="0" applyNumberFormat="1" applyFont="1" applyFill="1" applyBorder="1" applyAlignment="1">
      <alignment horizontal="right" vertical="center"/>
    </xf>
    <xf numFmtId="164" fontId="106" fillId="0" borderId="42" xfId="0" applyNumberFormat="1" applyFont="1" applyFill="1" applyBorder="1" applyAlignment="1">
      <alignment horizontal="right" vertical="center"/>
    </xf>
    <xf numFmtId="164" fontId="107" fillId="0" borderId="40" xfId="0" applyNumberFormat="1" applyFont="1" applyFill="1" applyBorder="1" applyAlignment="1">
      <alignment horizontal="right" vertical="center"/>
    </xf>
    <xf numFmtId="164" fontId="109" fillId="0" borderId="37" xfId="0" applyNumberFormat="1" applyFont="1" applyFill="1" applyBorder="1" applyAlignment="1">
      <alignment horizontal="right" vertical="center"/>
    </xf>
    <xf numFmtId="164" fontId="109" fillId="0" borderId="43" xfId="0" applyNumberFormat="1" applyFont="1" applyFill="1" applyBorder="1" applyAlignment="1">
      <alignment horizontal="right" vertical="center"/>
    </xf>
    <xf numFmtId="197" fontId="106" fillId="75" borderId="43" xfId="0" applyNumberFormat="1" applyFont="1" applyFill="1" applyBorder="1" applyAlignment="1">
      <alignment horizontal="right" vertical="center"/>
    </xf>
    <xf numFmtId="164" fontId="107" fillId="0" borderId="36" xfId="0" applyNumberFormat="1" applyFont="1" applyFill="1" applyBorder="1" applyAlignment="1">
      <alignment horizontal="right" vertical="center"/>
    </xf>
    <xf numFmtId="197" fontId="108" fillId="0" borderId="10" xfId="0" applyNumberFormat="1" applyFont="1" applyFill="1" applyBorder="1" applyAlignment="1">
      <alignment horizontal="right" vertical="center"/>
    </xf>
    <xf numFmtId="164" fontId="107" fillId="0" borderId="41" xfId="0" applyNumberFormat="1" applyFont="1" applyFill="1" applyBorder="1" applyAlignment="1">
      <alignment horizontal="right" vertical="center"/>
    </xf>
    <xf numFmtId="197" fontId="108" fillId="75" borderId="41" xfId="0" applyNumberFormat="1" applyFont="1" applyFill="1" applyBorder="1" applyAlignment="1">
      <alignment horizontal="right" vertical="center"/>
    </xf>
    <xf numFmtId="197" fontId="109" fillId="0" borderId="39" xfId="0" applyNumberFormat="1" applyFont="1" applyFill="1" applyBorder="1" applyAlignment="1">
      <alignment horizontal="right" vertical="center"/>
    </xf>
    <xf numFmtId="197" fontId="109" fillId="0" borderId="37" xfId="0" applyNumberFormat="1" applyFont="1" applyFill="1" applyBorder="1" applyAlignment="1">
      <alignment horizontal="right" vertical="center"/>
    </xf>
    <xf numFmtId="197" fontId="107" fillId="0" borderId="38" xfId="0" applyNumberFormat="1" applyFont="1" applyFill="1" applyBorder="1" applyAlignment="1">
      <alignment horizontal="right" vertical="center"/>
    </xf>
    <xf numFmtId="0" fontId="112" fillId="0" borderId="0" xfId="0" applyFont="1" applyAlignment="1">
      <alignment vertical="top" wrapText="1"/>
    </xf>
    <xf numFmtId="0" fontId="109" fillId="0" borderId="36" xfId="0" applyFont="1" applyFill="1" applyBorder="1" applyAlignment="1">
      <alignment horizontal="right" vertical="center" wrapText="1"/>
    </xf>
    <xf numFmtId="0" fontId="105" fillId="0" borderId="0" xfId="0" applyFont="1" applyBorder="1" applyAlignment="1">
      <alignment horizontal="right"/>
    </xf>
    <xf numFmtId="0" fontId="107" fillId="0" borderId="11" xfId="0" applyFont="1" applyFill="1" applyBorder="1" applyAlignment="1">
      <alignment horizontal="right" vertical="center" wrapText="1"/>
    </xf>
    <xf numFmtId="194" fontId="110" fillId="0" borderId="10" xfId="0" applyNumberFormat="1" applyFont="1" applyFill="1" applyBorder="1" applyAlignment="1">
      <alignment horizontal="right" vertical="center" wrapText="1"/>
    </xf>
    <xf numFmtId="0" fontId="109" fillId="0" borderId="10" xfId="0" applyFont="1" applyFill="1" applyBorder="1" applyAlignment="1">
      <alignment horizontal="right" vertical="center" wrapText="1"/>
    </xf>
    <xf numFmtId="197" fontId="109" fillId="0" borderId="0" xfId="0" applyNumberFormat="1" applyFont="1" applyFill="1" applyBorder="1" applyAlignment="1">
      <alignment horizontal="right" vertical="center"/>
    </xf>
    <xf numFmtId="197" fontId="109" fillId="0" borderId="9" xfId="0" applyNumberFormat="1" applyFont="1" applyFill="1" applyBorder="1" applyAlignment="1">
      <alignment horizontal="right" vertical="center"/>
    </xf>
    <xf numFmtId="164" fontId="107" fillId="0" borderId="0" xfId="0" applyNumberFormat="1" applyFont="1" applyFill="1" applyBorder="1" applyAlignment="1">
      <alignment horizontal="right" vertical="center"/>
    </xf>
    <xf numFmtId="164" fontId="109" fillId="0" borderId="0" xfId="0" applyNumberFormat="1" applyFont="1" applyFill="1" applyBorder="1" applyAlignment="1">
      <alignment horizontal="right" vertical="center"/>
    </xf>
    <xf numFmtId="164" fontId="106" fillId="0" borderId="0" xfId="0" applyNumberFormat="1" applyFont="1" applyFill="1" applyBorder="1" applyAlignment="1">
      <alignment horizontal="right" vertical="center"/>
    </xf>
    <xf numFmtId="164" fontId="107" fillId="0" borderId="11" xfId="0" applyNumberFormat="1" applyFont="1" applyFill="1" applyBorder="1" applyAlignment="1">
      <alignment horizontal="right" vertical="center"/>
    </xf>
    <xf numFmtId="164" fontId="109" fillId="0" borderId="9" xfId="0" applyNumberFormat="1" applyFont="1" applyFill="1" applyBorder="1" applyAlignment="1">
      <alignment horizontal="right" vertical="center"/>
    </xf>
    <xf numFmtId="164" fontId="107" fillId="0" borderId="10" xfId="0" applyNumberFormat="1" applyFont="1" applyFill="1" applyBorder="1" applyAlignment="1">
      <alignment horizontal="right" vertical="center"/>
    </xf>
    <xf numFmtId="0" fontId="114" fillId="0" borderId="0" xfId="0" applyFont="1" applyBorder="1" applyAlignment="1">
      <alignment horizontal="right"/>
    </xf>
    <xf numFmtId="0" fontId="112" fillId="0" borderId="0" xfId="0" applyFont="1" applyBorder="1" applyAlignment="1">
      <alignment vertical="top" wrapText="1"/>
    </xf>
    <xf numFmtId="197" fontId="117" fillId="0" borderId="11" xfId="0" applyNumberFormat="1" applyFont="1" applyFill="1" applyBorder="1" applyAlignment="1">
      <alignment horizontal="right" vertical="center"/>
    </xf>
    <xf numFmtId="197" fontId="118" fillId="0" borderId="0" xfId="0" applyNumberFormat="1" applyFont="1" applyFill="1" applyBorder="1" applyAlignment="1">
      <alignment horizontal="right" vertical="center"/>
    </xf>
    <xf numFmtId="0" fontId="112" fillId="0" borderId="0" xfId="0" applyFont="1" applyAlignment="1">
      <alignment horizontal="left" vertical="top" wrapText="1"/>
    </xf>
  </cellXfs>
  <cellStyles count="605">
    <cellStyle name="_x000a_bidires=100_x000d_" xfId="1"/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_%(SignOnly)" xfId="20"/>
    <cellStyle name="_%(SignOnly) 2" xfId="21"/>
    <cellStyle name="_%(SignSpaceOnly)" xfId="22"/>
    <cellStyle name="_%(SignSpaceOnly) 2" xfId="23"/>
    <cellStyle name="_Comma" xfId="24"/>
    <cellStyle name="_Comma 2" xfId="25"/>
    <cellStyle name="_Comma 2 2" xfId="26"/>
    <cellStyle name="_Comma 3" xfId="27"/>
    <cellStyle name="_Comma 3 2" xfId="28"/>
    <cellStyle name="_Comma 4" xfId="29"/>
    <cellStyle name="_Comma_Benchmarking" xfId="30"/>
    <cellStyle name="_Comma_Benchmarking 2" xfId="31"/>
    <cellStyle name="_Currency" xfId="32"/>
    <cellStyle name="_Currency 2" xfId="33"/>
    <cellStyle name="_Currency 2 2" xfId="34"/>
    <cellStyle name="_Currency 3" xfId="35"/>
    <cellStyle name="_Currency 3 2" xfId="36"/>
    <cellStyle name="_Currency 4" xfId="37"/>
    <cellStyle name="_Currency_Benchmarking" xfId="38"/>
    <cellStyle name="_Currency_Benchmarking 2" xfId="39"/>
    <cellStyle name="_CurrencySpace" xfId="40"/>
    <cellStyle name="_CurrencySpace 2" xfId="41"/>
    <cellStyle name="_CurrencySpace 2 2" xfId="42"/>
    <cellStyle name="_CurrencySpace 3" xfId="43"/>
    <cellStyle name="_CurrencySpace 3 2" xfId="44"/>
    <cellStyle name="_CurrencySpace 4" xfId="45"/>
    <cellStyle name="_CurrencySpace_Benchmarking" xfId="46"/>
    <cellStyle name="_CurrencySpace_Benchmarking 2" xfId="47"/>
    <cellStyle name="_Euro" xfId="48"/>
    <cellStyle name="_Euro 2" xfId="49"/>
    <cellStyle name="_Heading" xfId="50"/>
    <cellStyle name="_Highlight" xfId="51"/>
    <cellStyle name="_Highlight 2" xfId="52"/>
    <cellStyle name="_Multiple" xfId="53"/>
    <cellStyle name="_Multiple 2" xfId="54"/>
    <cellStyle name="_Multiple 2 2" xfId="55"/>
    <cellStyle name="_Multiple 3" xfId="56"/>
    <cellStyle name="_Multiple 3 2" xfId="57"/>
    <cellStyle name="_Multiple 4" xfId="58"/>
    <cellStyle name="_Multiple_Benchmarking" xfId="59"/>
    <cellStyle name="_Multiple_Benchmarking 2" xfId="60"/>
    <cellStyle name="_MultipleSpace" xfId="61"/>
    <cellStyle name="_MultipleSpace 2" xfId="62"/>
    <cellStyle name="_MultipleSpace 2 2" xfId="63"/>
    <cellStyle name="_MultipleSpace 3" xfId="64"/>
    <cellStyle name="_MultipleSpace 3 2" xfId="65"/>
    <cellStyle name="_MultipleSpace 4" xfId="66"/>
    <cellStyle name="_MultipleSpace_Benchmarking" xfId="67"/>
    <cellStyle name="_MultipleSpace_Benchmarking 2" xfId="68"/>
    <cellStyle name="_Percent" xfId="69"/>
    <cellStyle name="_Percent 2" xfId="70"/>
    <cellStyle name="_Percent 2 2" xfId="71"/>
    <cellStyle name="_Percent 3" xfId="72"/>
    <cellStyle name="_Percent 3 2" xfId="73"/>
    <cellStyle name="_Percent 4" xfId="74"/>
    <cellStyle name="_PercentSpace" xfId="75"/>
    <cellStyle name="_PercentSpace 2" xfId="76"/>
    <cellStyle name="_PercentSpace 2 2" xfId="77"/>
    <cellStyle name="_PercentSpace 3" xfId="78"/>
    <cellStyle name="_PercentSpace 3 2" xfId="79"/>
    <cellStyle name="_PercentSpace 4" xfId="80"/>
    <cellStyle name="_SubHeading" xfId="81"/>
    <cellStyle name="_Table" xfId="82"/>
    <cellStyle name="_TableHead" xfId="83"/>
    <cellStyle name="_TableRowHead" xfId="84"/>
    <cellStyle name="_TableSuperHead" xfId="85"/>
    <cellStyle name="20 % - Accent1 2" xfId="86"/>
    <cellStyle name="20 % - Accent1 3" xfId="87"/>
    <cellStyle name="20 % - Accent2 2" xfId="88"/>
    <cellStyle name="20 % - Accent2 3" xfId="89"/>
    <cellStyle name="20 % - Accent3 2" xfId="90"/>
    <cellStyle name="20 % - Accent3 3" xfId="91"/>
    <cellStyle name="20 % - Accent4 2" xfId="92"/>
    <cellStyle name="20 % - Accent4 3" xfId="93"/>
    <cellStyle name="20 % - Accent5 2" xfId="94"/>
    <cellStyle name="20 % - Accent5 3" xfId="95"/>
    <cellStyle name="20 % - Accent6 2" xfId="96"/>
    <cellStyle name="20 % - Accent6 3" xfId="97"/>
    <cellStyle name="20% - Accent1" xfId="98"/>
    <cellStyle name="20% - Accent1 2" xfId="99"/>
    <cellStyle name="20% - Accent1 2 2" xfId="100"/>
    <cellStyle name="20% - Accent1 3" xfId="101"/>
    <cellStyle name="20% - Accent2" xfId="102"/>
    <cellStyle name="20% - Accent2 2" xfId="103"/>
    <cellStyle name="20% - Accent2 2 2" xfId="104"/>
    <cellStyle name="20% - Accent2 3" xfId="105"/>
    <cellStyle name="20% - Accent3" xfId="106"/>
    <cellStyle name="20% - Accent3 2" xfId="107"/>
    <cellStyle name="20% - Accent3 2 2" xfId="108"/>
    <cellStyle name="20% - Accent3 3" xfId="109"/>
    <cellStyle name="20% - Accent4" xfId="110"/>
    <cellStyle name="20% - Accent4 2" xfId="111"/>
    <cellStyle name="20% - Accent4 2 2" xfId="112"/>
    <cellStyle name="20% - Accent4 3" xfId="113"/>
    <cellStyle name="20% - Accent5" xfId="114"/>
    <cellStyle name="20% - Accent5 2" xfId="115"/>
    <cellStyle name="20% - Accent5 2 2" xfId="116"/>
    <cellStyle name="20% - Accent5 3" xfId="117"/>
    <cellStyle name="20% - Accent6" xfId="118"/>
    <cellStyle name="20% - Accent6 2" xfId="119"/>
    <cellStyle name="20% - Accent6 2 2" xfId="120"/>
    <cellStyle name="20% - Accent6 3" xfId="121"/>
    <cellStyle name="40 % - Accent1 2" xfId="122"/>
    <cellStyle name="40 % - Accent1 3" xfId="123"/>
    <cellStyle name="40 % - Accent2 2" xfId="124"/>
    <cellStyle name="40 % - Accent2 3" xfId="125"/>
    <cellStyle name="40 % - Accent3 2" xfId="126"/>
    <cellStyle name="40 % - Accent3 3" xfId="127"/>
    <cellStyle name="40 % - Accent4 2" xfId="128"/>
    <cellStyle name="40 % - Accent4 3" xfId="129"/>
    <cellStyle name="40 % - Accent5 2" xfId="130"/>
    <cellStyle name="40 % - Accent5 3" xfId="131"/>
    <cellStyle name="40 % - Accent6 2" xfId="132"/>
    <cellStyle name="40 % - Accent6 3" xfId="133"/>
    <cellStyle name="40% - Accent1" xfId="134"/>
    <cellStyle name="40% - Accent1 2" xfId="135"/>
    <cellStyle name="40% - Accent1 2 2" xfId="136"/>
    <cellStyle name="40% - Accent1 3" xfId="137"/>
    <cellStyle name="40% - Accent2" xfId="138"/>
    <cellStyle name="40% - Accent2 2" xfId="139"/>
    <cellStyle name="40% - Accent2 2 2" xfId="140"/>
    <cellStyle name="40% - Accent2 3" xfId="141"/>
    <cellStyle name="40% - Accent3" xfId="142"/>
    <cellStyle name="40% - Accent3 2" xfId="143"/>
    <cellStyle name="40% - Accent3 2 2" xfId="144"/>
    <cellStyle name="40% - Accent3 3" xfId="145"/>
    <cellStyle name="40% - Accent4" xfId="146"/>
    <cellStyle name="40% - Accent4 2" xfId="147"/>
    <cellStyle name="40% - Accent4 2 2" xfId="148"/>
    <cellStyle name="40% - Accent4 3" xfId="149"/>
    <cellStyle name="40% - Accent5" xfId="150"/>
    <cellStyle name="40% - Accent5 2" xfId="151"/>
    <cellStyle name="40% - Accent5 2 2" xfId="152"/>
    <cellStyle name="40% - Accent5 3" xfId="153"/>
    <cellStyle name="40% - Accent6" xfId="154"/>
    <cellStyle name="40% - Accent6 2" xfId="155"/>
    <cellStyle name="40% - Accent6 2 2" xfId="156"/>
    <cellStyle name="40% - Accent6 3" xfId="157"/>
    <cellStyle name="60 % - Accent1 2" xfId="158"/>
    <cellStyle name="60 % - Accent2 2" xfId="159"/>
    <cellStyle name="60 % - Accent3 2" xfId="160"/>
    <cellStyle name="60 % - Accent4 2" xfId="161"/>
    <cellStyle name="60 % - Accent5 2" xfId="162"/>
    <cellStyle name="60 % - Accent6 2" xfId="163"/>
    <cellStyle name="60% - Accent1" xfId="164"/>
    <cellStyle name="60% - Accent1 2" xfId="165"/>
    <cellStyle name="60% - Accent1 2 2" xfId="166"/>
    <cellStyle name="60% - Accent1 3" xfId="167"/>
    <cellStyle name="60% - Accent2" xfId="168"/>
    <cellStyle name="60% - Accent2 2" xfId="169"/>
    <cellStyle name="60% - Accent2 2 2" xfId="170"/>
    <cellStyle name="60% - Accent2 3" xfId="171"/>
    <cellStyle name="60% - Accent3" xfId="172"/>
    <cellStyle name="60% - Accent3 2" xfId="173"/>
    <cellStyle name="60% - Accent3 2 2" xfId="174"/>
    <cellStyle name="60% - Accent3 3" xfId="175"/>
    <cellStyle name="60% - Accent4" xfId="176"/>
    <cellStyle name="60% - Accent4 2" xfId="177"/>
    <cellStyle name="60% - Accent4 2 2" xfId="178"/>
    <cellStyle name="60% - Accent4 3" xfId="179"/>
    <cellStyle name="60% - Accent5" xfId="180"/>
    <cellStyle name="60% - Accent5 2" xfId="181"/>
    <cellStyle name="60% - Accent5 2 2" xfId="182"/>
    <cellStyle name="60% - Accent5 3" xfId="183"/>
    <cellStyle name="60% - Accent6" xfId="184"/>
    <cellStyle name="60% - Accent6 2" xfId="185"/>
    <cellStyle name="60% - Accent6 2 2" xfId="186"/>
    <cellStyle name="60% - Accent6 3" xfId="187"/>
    <cellStyle name="Accent1 - 20%" xfId="188"/>
    <cellStyle name="Accent1 - 20% 2" xfId="189"/>
    <cellStyle name="Accent1 - 20%_snamrete1209" xfId="190"/>
    <cellStyle name="Accent1 - 40%" xfId="191"/>
    <cellStyle name="Accent1 - 40% 2" xfId="192"/>
    <cellStyle name="Accent1 - 40%_snamrete1209" xfId="193"/>
    <cellStyle name="Accent1 - 60%" xfId="194"/>
    <cellStyle name="Accent1 - 60% 2" xfId="195"/>
    <cellStyle name="Accent1 - 60%_snamrete1209" xfId="196"/>
    <cellStyle name="Accent1 2" xfId="197"/>
    <cellStyle name="Accent1 2 2" xfId="198"/>
    <cellStyle name="Accent1 3" xfId="199"/>
    <cellStyle name="Accent2 - 20%" xfId="200"/>
    <cellStyle name="Accent2 - 20% 2" xfId="201"/>
    <cellStyle name="Accent2 - 20%_snamrete1209" xfId="202"/>
    <cellStyle name="Accent2 - 40%" xfId="203"/>
    <cellStyle name="Accent2 - 40% 2" xfId="204"/>
    <cellStyle name="Accent2 - 40%_snamrete1209" xfId="205"/>
    <cellStyle name="Accent2 - 60%" xfId="206"/>
    <cellStyle name="Accent2 - 60% 2" xfId="207"/>
    <cellStyle name="Accent2 - 60%_snamrete1209" xfId="208"/>
    <cellStyle name="Accent2 2" xfId="209"/>
    <cellStyle name="Accent2 2 2" xfId="210"/>
    <cellStyle name="Accent2 3" xfId="211"/>
    <cellStyle name="Accent3 - 20%" xfId="212"/>
    <cellStyle name="Accent3 - 20% 2" xfId="213"/>
    <cellStyle name="Accent3 - 20%_snamrete1209" xfId="214"/>
    <cellStyle name="Accent3 - 40%" xfId="215"/>
    <cellStyle name="Accent3 - 40% 2" xfId="216"/>
    <cellStyle name="Accent3 - 40%_snamrete1209" xfId="217"/>
    <cellStyle name="Accent3 - 60%" xfId="218"/>
    <cellStyle name="Accent3 - 60% 2" xfId="219"/>
    <cellStyle name="Accent3 - 60%_snamrete1209" xfId="220"/>
    <cellStyle name="Accent3 2" xfId="221"/>
    <cellStyle name="Accent3 2 2" xfId="222"/>
    <cellStyle name="Accent3 3" xfId="223"/>
    <cellStyle name="Accent4 - 20%" xfId="224"/>
    <cellStyle name="Accent4 - 20% 2" xfId="225"/>
    <cellStyle name="Accent4 - 20%_snamrete1209" xfId="226"/>
    <cellStyle name="Accent4 - 40%" xfId="227"/>
    <cellStyle name="Accent4 - 40% 2" xfId="228"/>
    <cellStyle name="Accent4 - 40%_snamrete1209" xfId="229"/>
    <cellStyle name="Accent4 - 60%" xfId="230"/>
    <cellStyle name="Accent4 - 60% 2" xfId="231"/>
    <cellStyle name="Accent4 - 60%_snamrete1209" xfId="232"/>
    <cellStyle name="Accent4 2" xfId="233"/>
    <cellStyle name="Accent4 2 2" xfId="234"/>
    <cellStyle name="Accent4 3" xfId="235"/>
    <cellStyle name="Accent5 - 20%" xfId="236"/>
    <cellStyle name="Accent5 - 20% 2" xfId="237"/>
    <cellStyle name="Accent5 - 20%_snamrete1209" xfId="238"/>
    <cellStyle name="Accent5 - 40%" xfId="239"/>
    <cellStyle name="Accent5 - 40% 2" xfId="240"/>
    <cellStyle name="Accent5 - 40%_snamrete1209" xfId="241"/>
    <cellStyle name="Accent5 - 60%" xfId="242"/>
    <cellStyle name="Accent5 - 60% 2" xfId="243"/>
    <cellStyle name="Accent5 - 60%_snamrete1209" xfId="244"/>
    <cellStyle name="Accent5 2" xfId="245"/>
    <cellStyle name="Accent5 2 2" xfId="246"/>
    <cellStyle name="Accent5 3" xfId="247"/>
    <cellStyle name="Accent6 - 20%" xfId="248"/>
    <cellStyle name="Accent6 - 20% 2" xfId="249"/>
    <cellStyle name="Accent6 - 20%_snamrete1209" xfId="250"/>
    <cellStyle name="Accent6 - 40%" xfId="251"/>
    <cellStyle name="Accent6 - 40% 2" xfId="252"/>
    <cellStyle name="Accent6 - 40%_snamrete1209" xfId="253"/>
    <cellStyle name="Accent6 - 60%" xfId="254"/>
    <cellStyle name="Accent6 - 60% 2" xfId="255"/>
    <cellStyle name="Accent6 - 60%_snamrete1209" xfId="256"/>
    <cellStyle name="Accent6 2" xfId="257"/>
    <cellStyle name="Accent6 2 2" xfId="258"/>
    <cellStyle name="Accent6 3" xfId="259"/>
    <cellStyle name="Accounting" xfId="260"/>
    <cellStyle name="Accounting 2" xfId="261"/>
    <cellStyle name="Açıklama Metni" xfId="262"/>
    <cellStyle name="AMN" xfId="263"/>
    <cellStyle name="Ana Başlık" xfId="264"/>
    <cellStyle name="Ausgabe 2" xfId="265"/>
    <cellStyle name="Avertissement 2" xfId="266"/>
    <cellStyle name="Bad" xfId="267"/>
    <cellStyle name="Bad 2" xfId="268"/>
    <cellStyle name="Bad 2 2" xfId="269"/>
    <cellStyle name="Bad 3" xfId="270"/>
    <cellStyle name="Bağlı Hücre" xfId="271"/>
    <cellStyle name="Başlık 1" xfId="272"/>
    <cellStyle name="Başlık 2" xfId="273"/>
    <cellStyle name="Başlık 3" xfId="274"/>
    <cellStyle name="Başlık 4" xfId="275"/>
    <cellStyle name="Berechnung 2" xfId="276"/>
    <cellStyle name="Binlik Ayracı 2" xfId="277"/>
    <cellStyle name="Bridget" xfId="278"/>
    <cellStyle name="Calcul 2" xfId="279"/>
    <cellStyle name="Calculation" xfId="280"/>
    <cellStyle name="Calculation 2" xfId="281"/>
    <cellStyle name="Calculation 2 2" xfId="282"/>
    <cellStyle name="Calculation 3" xfId="283"/>
    <cellStyle name="Cellule liée 2" xfId="284"/>
    <cellStyle name="Check Cell" xfId="285"/>
    <cellStyle name="Check Cell 2" xfId="286"/>
    <cellStyle name="Check Cell 2 2" xfId="287"/>
    <cellStyle name="Check Cell 3" xfId="288"/>
    <cellStyle name="Çıkış" xfId="289"/>
    <cellStyle name="Comma 2" xfId="290"/>
    <cellStyle name="Comma 2 2" xfId="291"/>
    <cellStyle name="Comma 2 3" xfId="292"/>
    <cellStyle name="Comma 2_Benchmarking" xfId="293"/>
    <cellStyle name="Comma 3" xfId="294"/>
    <cellStyle name="Comma 3 2" xfId="295"/>
    <cellStyle name="Comma 4" xfId="296"/>
    <cellStyle name="Comma 4 2" xfId="297"/>
    <cellStyle name="Comma 5" xfId="298"/>
    <cellStyle name="Comma 6" xfId="299"/>
    <cellStyle name="Comma0" xfId="300"/>
    <cellStyle name="Comma0 2" xfId="301"/>
    <cellStyle name="Comma0 2 2" xfId="302"/>
    <cellStyle name="Comma0 3" xfId="303"/>
    <cellStyle name="Comma0 3 2" xfId="304"/>
    <cellStyle name="Comma0 4" xfId="305"/>
    <cellStyle name="Commentaire 2" xfId="306"/>
    <cellStyle name="Commentaire 3" xfId="307"/>
    <cellStyle name="Commentaire 4" xfId="308"/>
    <cellStyle name="Currency0" xfId="309"/>
    <cellStyle name="Currency0 2" xfId="310"/>
    <cellStyle name="Currency0 2 2" xfId="311"/>
    <cellStyle name="Currency0 3" xfId="312"/>
    <cellStyle name="Currency0 3 2" xfId="313"/>
    <cellStyle name="Currency0 4" xfId="314"/>
    <cellStyle name="Date" xfId="315"/>
    <cellStyle name="Date 2" xfId="316"/>
    <cellStyle name="Date 2 2" xfId="317"/>
    <cellStyle name="Date 3" xfId="318"/>
    <cellStyle name="Date 3 2" xfId="319"/>
    <cellStyle name="Date 4" xfId="320"/>
    <cellStyle name="Dezimal_Lanxess Top 25 Shareholders including Convertible Bond" xfId="321"/>
    <cellStyle name="Eingabe 2" xfId="322"/>
    <cellStyle name="Emphasis 1" xfId="323"/>
    <cellStyle name="Emphasis 1 2" xfId="324"/>
    <cellStyle name="Emphasis 1_snamrete1209" xfId="325"/>
    <cellStyle name="Emphasis 2" xfId="326"/>
    <cellStyle name="Emphasis 2 2" xfId="327"/>
    <cellStyle name="Emphasis 2_snamrete1209" xfId="328"/>
    <cellStyle name="Emphasis 3" xfId="329"/>
    <cellStyle name="Emphasis 3 2" xfId="330"/>
    <cellStyle name="Emphasis 3_snamrete1209" xfId="331"/>
    <cellStyle name="Entrée 2" xfId="332"/>
    <cellStyle name="Ergebnis 2" xfId="333"/>
    <cellStyle name="Erklärender Text 2" xfId="334"/>
    <cellStyle name="Euro" xfId="335"/>
    <cellStyle name="Euro 2" xfId="336"/>
    <cellStyle name="Euro 2 2" xfId="337"/>
    <cellStyle name="Euro 2_Info sect N-1 R" xfId="338"/>
    <cellStyle name="Euro 3" xfId="339"/>
    <cellStyle name="Euro 3 2" xfId="340"/>
    <cellStyle name="Euro 3_Info sect N-1 R" xfId="341"/>
    <cellStyle name="Euro 4" xfId="342"/>
    <cellStyle name="Euro 4 2" xfId="343"/>
    <cellStyle name="Euro 4_Info sect N-1 R" xfId="344"/>
    <cellStyle name="Euro 5" xfId="345"/>
    <cellStyle name="Euro 6" xfId="346"/>
    <cellStyle name="Euro_Bond Identification Macro (v2.1)" xfId="347"/>
    <cellStyle name="Explanatory Text" xfId="348"/>
    <cellStyle name="Explanatory Text 2" xfId="349"/>
    <cellStyle name="Explanatory Text 2 2" xfId="350"/>
    <cellStyle name="Explanatory Text 3" xfId="351"/>
    <cellStyle name="Fixed" xfId="352"/>
    <cellStyle name="Fixed 2" xfId="353"/>
    <cellStyle name="Fixed 2 2" xfId="354"/>
    <cellStyle name="Fixed 3" xfId="355"/>
    <cellStyle name="Fixed 3 2" xfId="356"/>
    <cellStyle name="Fixed 4" xfId="357"/>
    <cellStyle name="Followed Hyperlink 2" xfId="358"/>
    <cellStyle name="Formula (,)" xfId="359"/>
    <cellStyle name="Formula (,0)" xfId="360"/>
    <cellStyle name="Giriş" xfId="361"/>
    <cellStyle name="Good" xfId="362"/>
    <cellStyle name="Good 2" xfId="363"/>
    <cellStyle name="Good 2 2" xfId="364"/>
    <cellStyle name="Good 2_SRI Database" xfId="365"/>
    <cellStyle name="Good 3" xfId="366"/>
    <cellStyle name="Heading 1" xfId="367"/>
    <cellStyle name="Heading 1 2" xfId="368"/>
    <cellStyle name="Heading 1 2 2" xfId="369"/>
    <cellStyle name="Heading 1 2_SRI Database" xfId="370"/>
    <cellStyle name="Heading 1 3" xfId="371"/>
    <cellStyle name="Heading 2" xfId="372"/>
    <cellStyle name="Heading 2 2" xfId="373"/>
    <cellStyle name="Heading 2 2 2" xfId="374"/>
    <cellStyle name="Heading 2 2_SRI Database" xfId="375"/>
    <cellStyle name="Heading 2 3" xfId="376"/>
    <cellStyle name="Heading 3" xfId="377"/>
    <cellStyle name="Heading 3 2" xfId="378"/>
    <cellStyle name="Heading 3 2 2" xfId="379"/>
    <cellStyle name="Heading 3 2_SRI Database" xfId="380"/>
    <cellStyle name="Heading 3 3" xfId="381"/>
    <cellStyle name="Heading 4" xfId="382"/>
    <cellStyle name="Heading 4 2" xfId="383"/>
    <cellStyle name="Heading 4 2 2" xfId="384"/>
    <cellStyle name="Heading 4 2_SRI Database" xfId="385"/>
    <cellStyle name="Headings" xfId="386"/>
    <cellStyle name="Hesaplama" xfId="387"/>
    <cellStyle name="hidebold" xfId="388"/>
    <cellStyle name="hidenorm" xfId="389"/>
    <cellStyle name="Hyperlink 2" xfId="390"/>
    <cellStyle name="Input" xfId="391"/>
    <cellStyle name="Input 2" xfId="392"/>
    <cellStyle name="Input 2 2" xfId="393"/>
    <cellStyle name="Input 3" xfId="394"/>
    <cellStyle name="Insatisfaisant 2" xfId="395"/>
    <cellStyle name="İşaretli Hücre" xfId="396"/>
    <cellStyle name="İyi" xfId="397"/>
    <cellStyle name="Kötü" xfId="398"/>
    <cellStyle name="Lien hypertexte" xfId="399"/>
    <cellStyle name="Lien hypertexte 2" xfId="400"/>
    <cellStyle name="Lien hypertexte 2 2" xfId="401"/>
    <cellStyle name="Lien hypertexte 3" xfId="402"/>
    <cellStyle name="Lien hypertexte visité" xfId="403"/>
    <cellStyle name="LieŮ hypertexte visité" xfId="404"/>
    <cellStyle name="LieŮ hypertexte visité 2" xfId="405"/>
    <cellStyle name="LieŮ hypertexte visité 2 2" xfId="406"/>
    <cellStyle name="LieŮ hypertexte visité 2_Info sect N-1 R" xfId="407"/>
    <cellStyle name="LieŮ hypertexte visité 3" xfId="408"/>
    <cellStyle name="Linked Cell" xfId="409"/>
    <cellStyle name="Linked Cell 2" xfId="410"/>
    <cellStyle name="Linked Cell 2 2" xfId="411"/>
    <cellStyle name="Linked Cell 3" xfId="412"/>
    <cellStyle name="Linked Cell 3 2" xfId="413"/>
    <cellStyle name="Map Labels" xfId="414"/>
    <cellStyle name="Map Legend" xfId="415"/>
    <cellStyle name="Map Title" xfId="416"/>
    <cellStyle name="Migliaia [0]_Foglio1" xfId="417"/>
    <cellStyle name="Milliers [0] 2" xfId="418"/>
    <cellStyle name="Milliers 2" xfId="419"/>
    <cellStyle name="Milliers 2 2" xfId="420"/>
    <cellStyle name="Milliers 2 3" xfId="421"/>
    <cellStyle name="Milliers 3" xfId="422"/>
    <cellStyle name="Milliers 3 2" xfId="423"/>
    <cellStyle name="Milliers 4" xfId="424"/>
    <cellStyle name="Milliers 5" xfId="425"/>
    <cellStyle name="Milliers 6" xfId="426"/>
    <cellStyle name="Milliers 7" xfId="427"/>
    <cellStyle name="Monétaire [0] 2" xfId="428"/>
    <cellStyle name="Monétaire 2" xfId="429"/>
    <cellStyle name="Monétaire 2 2" xfId="430"/>
    <cellStyle name="Neutral" xfId="431"/>
    <cellStyle name="Neutral 2" xfId="432"/>
    <cellStyle name="Neutral 2 2" xfId="433"/>
    <cellStyle name="Neutral 2_SRI Database" xfId="434"/>
    <cellStyle name="Neutral 3" xfId="435"/>
    <cellStyle name="Neutre 2" xfId="436"/>
    <cellStyle name="Non_definito" xfId="437"/>
    <cellStyle name="Normal" xfId="0" builtinId="0"/>
    <cellStyle name="Normal 10" xfId="438"/>
    <cellStyle name="Normal 10 2" xfId="439"/>
    <cellStyle name="Normal 10 3" xfId="440"/>
    <cellStyle name="Normal 11" xfId="441"/>
    <cellStyle name="Normal 11 2" xfId="442"/>
    <cellStyle name="Normal 12" xfId="443"/>
    <cellStyle name="Normal 12 2" xfId="444"/>
    <cellStyle name="Normal 13" xfId="445"/>
    <cellStyle name="Normal 13 2" xfId="446"/>
    <cellStyle name="Normal 14" xfId="447"/>
    <cellStyle name="Normal 14 2" xfId="448"/>
    <cellStyle name="Normal 15" xfId="449"/>
    <cellStyle name="Normal 15 2" xfId="450"/>
    <cellStyle name="Normal 16" xfId="451"/>
    <cellStyle name="Normal 16 2" xfId="452"/>
    <cellStyle name="Normal 17" xfId="453"/>
    <cellStyle name="Normal 17 2" xfId="454"/>
    <cellStyle name="Normal 18" xfId="455"/>
    <cellStyle name="Normal 18 2" xfId="456"/>
    <cellStyle name="Normal 19" xfId="457"/>
    <cellStyle name="Normal 19 2" xfId="458"/>
    <cellStyle name="Normal 2" xfId="459"/>
    <cellStyle name="Normal 2 2" xfId="460"/>
    <cellStyle name="Normal 2 2 2" xfId="461"/>
    <cellStyle name="Normal 2 3" xfId="462"/>
    <cellStyle name="Normal 2 4" xfId="463"/>
    <cellStyle name="Normal 2 5" xfId="464"/>
    <cellStyle name="Normal 2 6" xfId="465"/>
    <cellStyle name="Normal 2 7" xfId="466"/>
    <cellStyle name="Normal 2 8" xfId="467"/>
    <cellStyle name="Normal 2_Info sect N-1 R" xfId="468"/>
    <cellStyle name="Normal 20" xfId="469"/>
    <cellStyle name="Normal 20 2" xfId="470"/>
    <cellStyle name="Normal 21" xfId="471"/>
    <cellStyle name="Normal 21 2" xfId="472"/>
    <cellStyle name="Normal 22" xfId="473"/>
    <cellStyle name="Normal 23" xfId="474"/>
    <cellStyle name="Normal 24" xfId="475"/>
    <cellStyle name="Normal 25" xfId="476"/>
    <cellStyle name="Normal 26" xfId="477"/>
    <cellStyle name="Normal 27" xfId="478"/>
    <cellStyle name="Normal 28" xfId="479"/>
    <cellStyle name="Normal 29" xfId="480"/>
    <cellStyle name="Normal 3" xfId="481"/>
    <cellStyle name="Normal 3 2" xfId="482"/>
    <cellStyle name="Normal 3 2 2" xfId="483"/>
    <cellStyle name="Normal 3 2 2 2" xfId="484"/>
    <cellStyle name="Normal 3 2 2 2 2" xfId="485"/>
    <cellStyle name="Normal 3 2 2 2 2 2" xfId="486"/>
    <cellStyle name="Normal 3 2 2 3" xfId="487"/>
    <cellStyle name="Normal 3 3" xfId="488"/>
    <cellStyle name="Normal 3 4" xfId="489"/>
    <cellStyle name="Normal 3 5" xfId="490"/>
    <cellStyle name="Normal 3_Info sect N-1 R" xfId="491"/>
    <cellStyle name="Normal 30" xfId="492"/>
    <cellStyle name="Normal 31" xfId="493"/>
    <cellStyle name="Normal 4" xfId="494"/>
    <cellStyle name="Normal 4 2" xfId="495"/>
    <cellStyle name="Normal 4 3" xfId="496"/>
    <cellStyle name="Normal 4 4" xfId="497"/>
    <cellStyle name="Normal 4_BMW SRI working file  2Q12" xfId="498"/>
    <cellStyle name="Normal 5" xfId="499"/>
    <cellStyle name="Normal 5 2" xfId="500"/>
    <cellStyle name="Normal 6" xfId="501"/>
    <cellStyle name="Normal 6 2" xfId="502"/>
    <cellStyle name="Normal 6 3" xfId="503"/>
    <cellStyle name="Normal 6_Info sect N-1 R" xfId="504"/>
    <cellStyle name="Normal 7" xfId="505"/>
    <cellStyle name="Normal 7 2" xfId="506"/>
    <cellStyle name="Normal 7 3" xfId="507"/>
    <cellStyle name="Normal 7 4" xfId="508"/>
    <cellStyle name="Normal 8" xfId="509"/>
    <cellStyle name="Normal 8 2" xfId="510"/>
    <cellStyle name="Normal 8 3" xfId="511"/>
    <cellStyle name="Normal 9" xfId="512"/>
    <cellStyle name="Normal 9 2" xfId="513"/>
    <cellStyle name="Normale_DB Summary UCI 2001" xfId="514"/>
    <cellStyle name="Not" xfId="515"/>
    <cellStyle name="Note" xfId="516"/>
    <cellStyle name="Note 2" xfId="517"/>
    <cellStyle name="Note 2 2" xfId="518"/>
    <cellStyle name="Note 2 2 2" xfId="519"/>
    <cellStyle name="Note 2 2 2 2" xfId="520"/>
    <cellStyle name="Note 2 2 2 2 2" xfId="521"/>
    <cellStyle name="Note 2 2 3" xfId="522"/>
    <cellStyle name="Note 2 3" xfId="523"/>
    <cellStyle name="Note 3" xfId="524"/>
    <cellStyle name="Note 3 2" xfId="525"/>
    <cellStyle name="Note 4" xfId="526"/>
    <cellStyle name="Notes" xfId="527"/>
    <cellStyle name="Notiz 2" xfId="528"/>
    <cellStyle name="Nötr" xfId="529"/>
    <cellStyle name="OBI_ColHeader" xfId="530"/>
    <cellStyle name="OSW_ColumnLabels" xfId="531"/>
    <cellStyle name="Output" xfId="532"/>
    <cellStyle name="Output 2" xfId="533"/>
    <cellStyle name="Output 2 2" xfId="534"/>
    <cellStyle name="Output 3" xfId="535"/>
    <cellStyle name="Percent 2" xfId="536"/>
    <cellStyle name="Percent 2 2" xfId="537"/>
    <cellStyle name="Percent 2 2 2" xfId="538"/>
    <cellStyle name="Percent 3" xfId="539"/>
    <cellStyle name="Percent 3 2" xfId="540"/>
    <cellStyle name="Percent 4" xfId="541"/>
    <cellStyle name="Phone" xfId="542"/>
    <cellStyle name="Pilote de données - Catégorie" xfId="543"/>
    <cellStyle name="Pilote de données - Valeur" xfId="544"/>
    <cellStyle name="Pourcentage 2" xfId="545"/>
    <cellStyle name="Pourcentage 2 2" xfId="546"/>
    <cellStyle name="Pourcentage 3" xfId="547"/>
    <cellStyle name="Pourcentage 4" xfId="548"/>
    <cellStyle name="Prozent 2" xfId="549"/>
    <cellStyle name="Satisfaisant 2" xfId="550"/>
    <cellStyle name="Sheet Title" xfId="551"/>
    <cellStyle name="Sheet Title 2" xfId="552"/>
    <cellStyle name="Sheet Title_snamrete1209" xfId="553"/>
    <cellStyle name="Sortie 2" xfId="554"/>
    <cellStyle name="Standard 10" xfId="555"/>
    <cellStyle name="Standard 2" xfId="556"/>
    <cellStyle name="Standard 2 2" xfId="557"/>
    <cellStyle name="Standard 3" xfId="558"/>
    <cellStyle name="Standard 4" xfId="559"/>
    <cellStyle name="Standard_ADP_Form" xfId="560"/>
    <cellStyle name="Style 1" xfId="561"/>
    <cellStyle name="Style 1 2" xfId="562"/>
    <cellStyle name="Style 1 2 2" xfId="563"/>
    <cellStyle name="Style 1 3" xfId="564"/>
    <cellStyle name="Style 1 3 2" xfId="565"/>
    <cellStyle name="Style 1 4" xfId="566"/>
    <cellStyle name="TableColHeads" xfId="567"/>
    <cellStyle name="Texte explicatif 2" xfId="568"/>
    <cellStyle name="Title" xfId="569"/>
    <cellStyle name="Title 2" xfId="570"/>
    <cellStyle name="Title 2 2" xfId="571"/>
    <cellStyle name="Title 3" xfId="572"/>
    <cellStyle name="Titre 2" xfId="573"/>
    <cellStyle name="Titre 1 2" xfId="574"/>
    <cellStyle name="Titre 2 2" xfId="575"/>
    <cellStyle name="Titre 3 2" xfId="576"/>
    <cellStyle name="Titre 4 2" xfId="577"/>
    <cellStyle name="titre4" xfId="578"/>
    <cellStyle name="titre4 2" xfId="579"/>
    <cellStyle name="titre4 2 2" xfId="580"/>
    <cellStyle name="titre4 2_Info sect N-1 R" xfId="581"/>
    <cellStyle name="Toplam" xfId="582"/>
    <cellStyle name="Total 2" xfId="583"/>
    <cellStyle name="Total 2 2" xfId="584"/>
    <cellStyle name="Total 2_SRI Database" xfId="585"/>
    <cellStyle name="Total 3" xfId="586"/>
    <cellStyle name="TRB" xfId="587"/>
    <cellStyle name="TRBN" xfId="588"/>
    <cellStyle name="TRBNormal" xfId="589"/>
    <cellStyle name="Überschrift 5" xfId="590"/>
    <cellStyle name="Uyarı Metni" xfId="591"/>
    <cellStyle name="Vérification 2" xfId="592"/>
    <cellStyle name="Vurgu1" xfId="593"/>
    <cellStyle name="Vurgu2" xfId="594"/>
    <cellStyle name="Vurgu3" xfId="595"/>
    <cellStyle name="Vurgu4" xfId="596"/>
    <cellStyle name="Vurgu5" xfId="597"/>
    <cellStyle name="Vurgu6" xfId="598"/>
    <cellStyle name="Warnender Text 2" xfId="599"/>
    <cellStyle name="Warning Text" xfId="600"/>
    <cellStyle name="Warning Text 2" xfId="601"/>
    <cellStyle name="Warning Text 2 2" xfId="602"/>
    <cellStyle name="Warning Text 2_SRI Database" xfId="603"/>
    <cellStyle name="標準_CombinedToyota052003" xfId="6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ude\AppData\Local\Temp\SAP%20AG\BO%20Disclosure%20Management\Input\0b8db86c-9432-4bf1-b00f-78ee985e7ec6.binFRECMe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s"/>
      <sheetName val="BD1"/>
      <sheetName val="Traduction"/>
      <sheetName val="Chapitre 3"/>
      <sheetName val="3"/>
      <sheetName val="Chapitre 6"/>
      <sheetName val="6.1.1"/>
      <sheetName val="6.4.1"/>
      <sheetName val="6.4.2"/>
      <sheetName val="6.4.3"/>
      <sheetName val="6.4.4"/>
      <sheetName val="6.4.5"/>
      <sheetName val="Chapitre 9"/>
      <sheetName val="9.1"/>
      <sheetName val="9.2.2"/>
      <sheetName val="9.2.3"/>
      <sheetName val="Feuil1"/>
      <sheetName val="BIPMETAWS"/>
      <sheetName val="MASSBIPMETAWS"/>
      <sheetName val="Chapitre 10"/>
      <sheetName val="10.2"/>
      <sheetName val="Feuil2"/>
      <sheetName val="CP "/>
      <sheetName val="P&amp;L"/>
      <sheetName val="PRésentation"/>
      <sheetName val="Proforma"/>
      <sheetName val="Restitution trafic"/>
      <sheetName val="Trafic ADP"/>
      <sheetName val="Trafic TAV"/>
      <sheetName val="Trafic ADPM"/>
      <sheetName val="ETATS FINANCIERS"/>
      <sheetName val="SIG"/>
      <sheetName val="BILAN"/>
      <sheetName val="TFT"/>
      <sheetName val="Rapport de gestion"/>
    </sheetNames>
    <sheetDataSet>
      <sheetData sheetId="0" refreshError="1">
        <row r="11">
          <cell r="C11" t="str">
            <v>CA=C</v>
          </cell>
        </row>
        <row r="12">
          <cell r="C12" t="str">
            <v>SC=ADP</v>
          </cell>
        </row>
        <row r="13">
          <cell r="C13" t="str">
            <v>CC=EUR</v>
          </cell>
        </row>
        <row r="14">
          <cell r="C14" t="str">
            <v>VA=I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baseColWidth="10" defaultRowHeight="16.5" outlineLevelRow="1" x14ac:dyDescent="0.3"/>
  <cols>
    <col min="1" max="1" width="50.5703125" style="2" customWidth="1"/>
    <col min="2" max="2" width="18.42578125" style="2" customWidth="1"/>
    <col min="3" max="3" width="18.42578125" style="85" customWidth="1"/>
    <col min="4" max="5" width="18.42578125" style="3" customWidth="1"/>
    <col min="6" max="6" width="18.42578125" style="25" customWidth="1"/>
    <col min="7" max="7" width="18.42578125" style="2" customWidth="1"/>
    <col min="8" max="16384" width="11.42578125" style="2"/>
  </cols>
  <sheetData>
    <row r="1" spans="1:7" ht="24.75" customHeight="1" thickBot="1" x14ac:dyDescent="0.35">
      <c r="A1" s="1" t="s">
        <v>39</v>
      </c>
      <c r="D1" s="2"/>
      <c r="E1" s="2"/>
      <c r="F1" s="3"/>
    </row>
    <row r="2" spans="1:7" ht="39" thickBot="1" x14ac:dyDescent="0.35">
      <c r="A2" s="4" t="s">
        <v>36</v>
      </c>
      <c r="B2" s="42" t="s">
        <v>54</v>
      </c>
      <c r="C2" s="86" t="s">
        <v>53</v>
      </c>
      <c r="D2" s="43" t="s">
        <v>49</v>
      </c>
      <c r="E2" s="44" t="s">
        <v>50</v>
      </c>
      <c r="F2" s="41" t="s">
        <v>51</v>
      </c>
      <c r="G2" s="42" t="s">
        <v>52</v>
      </c>
    </row>
    <row r="3" spans="1:7" ht="17.25" thickBot="1" x14ac:dyDescent="0.35">
      <c r="A3" s="5" t="s">
        <v>37</v>
      </c>
      <c r="B3" s="26">
        <v>0.05</v>
      </c>
      <c r="C3" s="87">
        <v>0.05</v>
      </c>
      <c r="D3" s="33">
        <v>0.05</v>
      </c>
      <c r="E3" s="27">
        <v>4.7E-2</v>
      </c>
      <c r="F3" s="6">
        <v>4.4999999999999998E-2</v>
      </c>
      <c r="G3" s="26">
        <v>3.6999999999999998E-2</v>
      </c>
    </row>
    <row r="4" spans="1:7" ht="17.25" thickBot="1" x14ac:dyDescent="0.35">
      <c r="A4" s="5" t="s">
        <v>35</v>
      </c>
      <c r="B4" s="84">
        <v>18.899999999999999</v>
      </c>
      <c r="C4" s="88">
        <v>18.899999999999999</v>
      </c>
      <c r="D4" s="34">
        <v>18.14</v>
      </c>
      <c r="E4" s="32">
        <v>17.84</v>
      </c>
      <c r="F4" s="7">
        <v>18.239999999999998</v>
      </c>
      <c r="G4" s="84">
        <v>18.600000000000001</v>
      </c>
    </row>
    <row r="5" spans="1:7" s="22" customFormat="1" ht="14.25" x14ac:dyDescent="0.2">
      <c r="A5" s="8" t="s">
        <v>0</v>
      </c>
      <c r="B5" s="45">
        <v>699501.15964186005</v>
      </c>
      <c r="C5" s="99">
        <v>703063.34391866997</v>
      </c>
      <c r="D5" s="46">
        <v>1459031.3784380001</v>
      </c>
      <c r="E5" s="47">
        <v>2596037.5646009999</v>
      </c>
      <c r="F5" s="48">
        <v>3616754.9979459401</v>
      </c>
      <c r="G5" s="82">
        <v>965485.02731244103</v>
      </c>
    </row>
    <row r="6" spans="1:7" s="23" customFormat="1" ht="14.25" x14ac:dyDescent="0.2">
      <c r="A6" s="9" t="s">
        <v>1</v>
      </c>
      <c r="B6" s="38">
        <v>414703</v>
      </c>
      <c r="C6" s="89">
        <v>414703</v>
      </c>
      <c r="D6" s="39">
        <v>879126</v>
      </c>
      <c r="E6" s="49">
        <v>1372458</v>
      </c>
      <c r="F6" s="50">
        <v>1812526</v>
      </c>
      <c r="G6" s="80">
        <v>426146</v>
      </c>
    </row>
    <row r="7" spans="1:7" s="23" customFormat="1" ht="14.25" outlineLevel="1" x14ac:dyDescent="0.2">
      <c r="A7" s="10" t="s">
        <v>2</v>
      </c>
      <c r="B7" s="38">
        <v>229153</v>
      </c>
      <c r="C7" s="89">
        <v>229153</v>
      </c>
      <c r="D7" s="39">
        <v>503399</v>
      </c>
      <c r="E7" s="49">
        <v>801012</v>
      </c>
      <c r="F7" s="50">
        <v>1055385</v>
      </c>
      <c r="G7" s="80">
        <v>239514</v>
      </c>
    </row>
    <row r="8" spans="1:7" s="23" customFormat="1" ht="14.25" outlineLevel="1" x14ac:dyDescent="0.2">
      <c r="A8" s="10" t="s">
        <v>3</v>
      </c>
      <c r="B8" s="38">
        <v>59335</v>
      </c>
      <c r="C8" s="89">
        <v>59335</v>
      </c>
      <c r="D8" s="39">
        <v>115484</v>
      </c>
      <c r="E8" s="49">
        <v>173876</v>
      </c>
      <c r="F8" s="50">
        <v>230345</v>
      </c>
      <c r="G8" s="80">
        <v>61345</v>
      </c>
    </row>
    <row r="9" spans="1:7" s="23" customFormat="1" ht="14.25" outlineLevel="1" x14ac:dyDescent="0.2">
      <c r="A9" s="11" t="s">
        <v>4</v>
      </c>
      <c r="B9" s="38">
        <v>115678</v>
      </c>
      <c r="C9" s="89">
        <v>115678</v>
      </c>
      <c r="D9" s="39">
        <v>240531</v>
      </c>
      <c r="E9" s="49">
        <v>368348</v>
      </c>
      <c r="F9" s="50">
        <v>487204</v>
      </c>
      <c r="G9" s="80">
        <v>116412</v>
      </c>
    </row>
    <row r="10" spans="1:7" s="23" customFormat="1" ht="14.25" outlineLevel="1" collapsed="1" x14ac:dyDescent="0.2">
      <c r="A10" s="10" t="s">
        <v>5</v>
      </c>
      <c r="B10" s="38">
        <v>10537</v>
      </c>
      <c r="C10" s="89">
        <v>10537</v>
      </c>
      <c r="D10" s="39">
        <v>19712</v>
      </c>
      <c r="E10" s="49">
        <v>29222</v>
      </c>
      <c r="F10" s="50">
        <v>39592</v>
      </c>
      <c r="G10" s="80">
        <v>8875</v>
      </c>
    </row>
    <row r="11" spans="1:7" s="23" customFormat="1" ht="14.25" x14ac:dyDescent="0.2">
      <c r="A11" s="9" t="s">
        <v>6</v>
      </c>
      <c r="B11" s="38">
        <v>222859</v>
      </c>
      <c r="C11" s="89">
        <v>222859</v>
      </c>
      <c r="D11" s="39">
        <v>463045</v>
      </c>
      <c r="E11" s="49">
        <v>705973</v>
      </c>
      <c r="F11" s="50">
        <v>952985</v>
      </c>
      <c r="G11" s="80">
        <v>230403</v>
      </c>
    </row>
    <row r="12" spans="1:7" s="23" customFormat="1" ht="14.25" outlineLevel="1" x14ac:dyDescent="0.2">
      <c r="A12" s="10" t="s">
        <v>7</v>
      </c>
      <c r="B12" s="38">
        <v>101187</v>
      </c>
      <c r="C12" s="89">
        <v>101187</v>
      </c>
      <c r="D12" s="39">
        <v>218793</v>
      </c>
      <c r="E12" s="49">
        <v>341944</v>
      </c>
      <c r="F12" s="50">
        <v>458813</v>
      </c>
      <c r="G12" s="80">
        <v>104513</v>
      </c>
    </row>
    <row r="13" spans="1:7" s="23" customFormat="1" ht="14.25" outlineLevel="1" x14ac:dyDescent="0.2">
      <c r="A13" s="10" t="s">
        <v>8</v>
      </c>
      <c r="B13" s="38">
        <v>41216</v>
      </c>
      <c r="C13" s="89">
        <v>41216</v>
      </c>
      <c r="D13" s="39">
        <v>85630</v>
      </c>
      <c r="E13" s="49">
        <v>129883</v>
      </c>
      <c r="F13" s="50">
        <v>171122</v>
      </c>
      <c r="G13" s="80">
        <v>40023</v>
      </c>
    </row>
    <row r="14" spans="1:7" s="23" customFormat="1" ht="14.25" outlineLevel="1" x14ac:dyDescent="0.2">
      <c r="A14" s="10" t="s">
        <v>9</v>
      </c>
      <c r="B14" s="38">
        <v>36656</v>
      </c>
      <c r="C14" s="89">
        <v>36656</v>
      </c>
      <c r="D14" s="39">
        <v>68326</v>
      </c>
      <c r="E14" s="49">
        <v>96817</v>
      </c>
      <c r="F14" s="50">
        <v>134084</v>
      </c>
      <c r="G14" s="80">
        <v>35789</v>
      </c>
    </row>
    <row r="15" spans="1:7" s="23" customFormat="1" ht="14.25" outlineLevel="1" x14ac:dyDescent="0.2">
      <c r="A15" s="10" t="s">
        <v>10</v>
      </c>
      <c r="B15" s="38">
        <v>36122</v>
      </c>
      <c r="C15" s="89">
        <v>36122</v>
      </c>
      <c r="D15" s="39">
        <v>73557</v>
      </c>
      <c r="E15" s="49">
        <v>110288</v>
      </c>
      <c r="F15" s="50">
        <v>146634</v>
      </c>
      <c r="G15" s="80">
        <v>37024</v>
      </c>
    </row>
    <row r="16" spans="1:7" s="23" customFormat="1" ht="14.25" outlineLevel="1" x14ac:dyDescent="0.2">
      <c r="A16" s="10" t="s">
        <v>11</v>
      </c>
      <c r="B16" s="38">
        <v>7678</v>
      </c>
      <c r="C16" s="89">
        <v>7678</v>
      </c>
      <c r="D16" s="39">
        <v>16739</v>
      </c>
      <c r="E16" s="49">
        <v>27041</v>
      </c>
      <c r="F16" s="50">
        <v>42332</v>
      </c>
      <c r="G16" s="80">
        <v>13054</v>
      </c>
    </row>
    <row r="17" spans="1:7" s="23" customFormat="1" ht="14.25" x14ac:dyDescent="0.2">
      <c r="A17" s="9" t="s">
        <v>12</v>
      </c>
      <c r="B17" s="38">
        <v>72256</v>
      </c>
      <c r="C17" s="89">
        <v>72256</v>
      </c>
      <c r="D17" s="39">
        <v>129784</v>
      </c>
      <c r="E17" s="49">
        <v>187949</v>
      </c>
      <c r="F17" s="50">
        <v>250353</v>
      </c>
      <c r="G17" s="80">
        <v>74201</v>
      </c>
    </row>
    <row r="18" spans="1:7" s="23" customFormat="1" ht="14.25" x14ac:dyDescent="0.2">
      <c r="A18" s="9" t="s">
        <v>13</v>
      </c>
      <c r="B18" s="38">
        <v>12271.15964186</v>
      </c>
      <c r="C18" s="100">
        <v>15833.34391867</v>
      </c>
      <c r="D18" s="39">
        <v>27723.044937999999</v>
      </c>
      <c r="E18" s="49">
        <v>384111.23110099998</v>
      </c>
      <c r="F18" s="50">
        <v>682261.66394593497</v>
      </c>
      <c r="G18" s="80">
        <v>255915.027312441</v>
      </c>
    </row>
    <row r="19" spans="1:7" s="23" customFormat="1" ht="14.25" outlineLevel="1" x14ac:dyDescent="0.2">
      <c r="A19" s="10" t="s">
        <v>14</v>
      </c>
      <c r="B19" s="38">
        <v>11152.24107946</v>
      </c>
      <c r="C19" s="89">
        <v>11152.24107946</v>
      </c>
      <c r="D19" s="39">
        <v>23656.111572000002</v>
      </c>
      <c r="E19" s="49">
        <v>34840.706059999997</v>
      </c>
      <c r="F19" s="50">
        <v>51535.130810604998</v>
      </c>
      <c r="G19" s="80">
        <v>10276.734016134</v>
      </c>
    </row>
    <row r="20" spans="1:7" s="23" customFormat="1" ht="14.25" outlineLevel="1" x14ac:dyDescent="0.2">
      <c r="A20" s="10" t="s">
        <v>41</v>
      </c>
      <c r="B20" s="38">
        <v>1118.9185623999999</v>
      </c>
      <c r="C20" s="100">
        <v>4681.1028392099997</v>
      </c>
      <c r="D20" s="39">
        <v>4066.9333660000002</v>
      </c>
      <c r="E20" s="49">
        <v>7688.5250409999999</v>
      </c>
      <c r="F20" s="50">
        <v>14628.533135330001</v>
      </c>
      <c r="G20" s="80">
        <v>3101.2932963070002</v>
      </c>
    </row>
    <row r="21" spans="1:7" s="23" customFormat="1" ht="14.25" outlineLevel="1" x14ac:dyDescent="0.2">
      <c r="A21" s="10" t="s">
        <v>42</v>
      </c>
      <c r="B21" s="38" t="s">
        <v>47</v>
      </c>
      <c r="C21" s="89" t="s">
        <v>47</v>
      </c>
      <c r="D21" s="39" t="s">
        <v>47</v>
      </c>
      <c r="E21" s="49">
        <f>343000</f>
        <v>343000</v>
      </c>
      <c r="F21" s="50">
        <v>616094</v>
      </c>
      <c r="G21" s="80">
        <v>242537</v>
      </c>
    </row>
    <row r="22" spans="1:7" s="23" customFormat="1" ht="14.25" x14ac:dyDescent="0.2">
      <c r="A22" s="9" t="s">
        <v>15</v>
      </c>
      <c r="B22" s="38">
        <v>55620</v>
      </c>
      <c r="C22" s="89">
        <v>55620</v>
      </c>
      <c r="D22" s="39">
        <v>115019</v>
      </c>
      <c r="E22" s="49">
        <v>176988</v>
      </c>
      <c r="F22" s="50">
        <v>216903</v>
      </c>
      <c r="G22" s="80">
        <v>36502</v>
      </c>
    </row>
    <row r="23" spans="1:7" s="23" customFormat="1" ht="14.25" outlineLevel="1" x14ac:dyDescent="0.2">
      <c r="A23" s="10" t="s">
        <v>16</v>
      </c>
      <c r="B23" s="38">
        <v>37005</v>
      </c>
      <c r="C23" s="89">
        <v>37005</v>
      </c>
      <c r="D23" s="39">
        <v>75048</v>
      </c>
      <c r="E23" s="49">
        <v>114171</v>
      </c>
      <c r="F23" s="50">
        <v>154027</v>
      </c>
      <c r="G23" s="80">
        <v>36476</v>
      </c>
    </row>
    <row r="24" spans="1:7" s="23" customFormat="1" ht="14.25" outlineLevel="1" x14ac:dyDescent="0.2">
      <c r="A24" s="10" t="s">
        <v>38</v>
      </c>
      <c r="B24" s="38">
        <v>18564</v>
      </c>
      <c r="C24" s="89">
        <v>18564</v>
      </c>
      <c r="D24" s="39">
        <v>39914</v>
      </c>
      <c r="E24" s="49">
        <v>62722</v>
      </c>
      <c r="F24" s="50">
        <v>62722</v>
      </c>
      <c r="G24" s="80">
        <v>0</v>
      </c>
    </row>
    <row r="25" spans="1:7" s="23" customFormat="1" ht="15" thickBot="1" x14ac:dyDescent="0.25">
      <c r="A25" s="12" t="s">
        <v>17</v>
      </c>
      <c r="B25" s="51">
        <v>-78208</v>
      </c>
      <c r="C25" s="90">
        <v>-78208</v>
      </c>
      <c r="D25" s="52">
        <v>-155665.66649999999</v>
      </c>
      <c r="E25" s="53">
        <v>-231441.66649999999</v>
      </c>
      <c r="F25" s="54">
        <v>-298273.66600000003</v>
      </c>
      <c r="G25" s="81">
        <v>-57684</v>
      </c>
    </row>
    <row r="26" spans="1:7" s="22" customFormat="1" ht="14.25" outlineLevel="1" x14ac:dyDescent="0.2">
      <c r="A26" s="14" t="s">
        <v>18</v>
      </c>
      <c r="B26" s="55"/>
      <c r="C26" s="91"/>
      <c r="D26" s="56">
        <v>-942200.324552548</v>
      </c>
      <c r="E26" s="57"/>
      <c r="F26" s="58">
        <v>-2142115.6501340098</v>
      </c>
      <c r="G26" s="55"/>
    </row>
    <row r="27" spans="1:7" s="23" customFormat="1" ht="14.25" outlineLevel="1" x14ac:dyDescent="0.2">
      <c r="A27" s="9" t="s">
        <v>19</v>
      </c>
      <c r="B27" s="40"/>
      <c r="C27" s="92"/>
      <c r="D27" s="39">
        <v>-59284.349167191001</v>
      </c>
      <c r="E27" s="59"/>
      <c r="F27" s="50">
        <v>-164500.00997803701</v>
      </c>
      <c r="G27" s="40"/>
    </row>
    <row r="28" spans="1:7" s="23" customFormat="1" ht="14.25" outlineLevel="1" x14ac:dyDescent="0.2">
      <c r="A28" s="9" t="s">
        <v>20</v>
      </c>
      <c r="B28" s="40"/>
      <c r="C28" s="92"/>
      <c r="D28" s="39">
        <v>-336874.07567245897</v>
      </c>
      <c r="E28" s="59"/>
      <c r="F28" s="50">
        <v>-865140.39762218902</v>
      </c>
      <c r="G28" s="40"/>
    </row>
    <row r="29" spans="1:7" s="23" customFormat="1" ht="14.25" outlineLevel="1" x14ac:dyDescent="0.2">
      <c r="A29" s="9" t="s">
        <v>21</v>
      </c>
      <c r="B29" s="40"/>
      <c r="C29" s="92"/>
      <c r="D29" s="39">
        <v>-358319.53086449002</v>
      </c>
      <c r="E29" s="59"/>
      <c r="F29" s="50">
        <v>-813727.74845207494</v>
      </c>
      <c r="G29" s="40"/>
    </row>
    <row r="30" spans="1:7" s="23" customFormat="1" ht="14.25" outlineLevel="1" x14ac:dyDescent="0.2">
      <c r="A30" s="9" t="s">
        <v>22</v>
      </c>
      <c r="B30" s="40"/>
      <c r="C30" s="92"/>
      <c r="D30" s="39">
        <v>-176393.77651706801</v>
      </c>
      <c r="E30" s="59"/>
      <c r="F30" s="50">
        <v>-259847.48853121401</v>
      </c>
      <c r="G30" s="40"/>
    </row>
    <row r="31" spans="1:7" s="23" customFormat="1" ht="14.25" outlineLevel="1" x14ac:dyDescent="0.2">
      <c r="A31" s="9" t="s">
        <v>23</v>
      </c>
      <c r="B31" s="40"/>
      <c r="C31" s="92"/>
      <c r="D31" s="39">
        <v>-11328.59233134</v>
      </c>
      <c r="E31" s="60"/>
      <c r="F31" s="50">
        <v>-38900.005550495</v>
      </c>
      <c r="G31" s="40"/>
    </row>
    <row r="32" spans="1:7" ht="17.25" outlineLevel="1" thickBot="1" x14ac:dyDescent="0.35">
      <c r="A32" s="16" t="s">
        <v>24</v>
      </c>
      <c r="B32" s="61"/>
      <c r="C32" s="93"/>
      <c r="D32" s="39">
        <v>93085.263372961999</v>
      </c>
      <c r="E32" s="59"/>
      <c r="F32" s="62">
        <v>92548.267725024998</v>
      </c>
      <c r="G32" s="61"/>
    </row>
    <row r="33" spans="1:7" s="22" customFormat="1" ht="14.25" x14ac:dyDescent="0.2">
      <c r="A33" s="8" t="s">
        <v>25</v>
      </c>
      <c r="B33" s="63"/>
      <c r="C33" s="94"/>
      <c r="D33" s="46">
        <v>609921.317258414</v>
      </c>
      <c r="E33" s="64"/>
      <c r="F33" s="65">
        <v>1567188.6155369501</v>
      </c>
      <c r="G33" s="63"/>
    </row>
    <row r="34" spans="1:7" s="23" customFormat="1" ht="14.25" x14ac:dyDescent="0.2">
      <c r="A34" s="9" t="s">
        <v>1</v>
      </c>
      <c r="B34" s="40"/>
      <c r="C34" s="92"/>
      <c r="D34" s="39">
        <v>241789</v>
      </c>
      <c r="E34" s="59"/>
      <c r="F34" s="50">
        <v>550865</v>
      </c>
      <c r="G34" s="40"/>
    </row>
    <row r="35" spans="1:7" s="23" customFormat="1" ht="14.25" x14ac:dyDescent="0.2">
      <c r="A35" s="9" t="s">
        <v>6</v>
      </c>
      <c r="B35" s="40"/>
      <c r="C35" s="92"/>
      <c r="D35" s="39">
        <v>252600</v>
      </c>
      <c r="E35" s="59"/>
      <c r="F35" s="50">
        <v>532661</v>
      </c>
      <c r="G35" s="40"/>
    </row>
    <row r="36" spans="1:7" s="23" customFormat="1" ht="14.25" x14ac:dyDescent="0.2">
      <c r="A36" s="9" t="s">
        <v>12</v>
      </c>
      <c r="B36" s="40"/>
      <c r="C36" s="92"/>
      <c r="D36" s="39">
        <v>121763</v>
      </c>
      <c r="E36" s="60"/>
      <c r="F36" s="50">
        <v>209131</v>
      </c>
      <c r="G36" s="40"/>
    </row>
    <row r="37" spans="1:7" s="23" customFormat="1" ht="14.25" x14ac:dyDescent="0.2">
      <c r="A37" s="9" t="s">
        <v>13</v>
      </c>
      <c r="B37" s="40"/>
      <c r="C37" s="92"/>
      <c r="D37" s="39">
        <v>-18016.016041586001</v>
      </c>
      <c r="E37" s="66"/>
      <c r="F37" s="50">
        <v>251660.94893695001</v>
      </c>
      <c r="G37" s="40"/>
    </row>
    <row r="38" spans="1:7" s="23" customFormat="1" ht="14.25" x14ac:dyDescent="0.2">
      <c r="A38" s="9" t="s">
        <v>15</v>
      </c>
      <c r="B38" s="40"/>
      <c r="C38" s="92"/>
      <c r="D38" s="39">
        <v>12434.3333</v>
      </c>
      <c r="E38" s="60"/>
      <c r="F38" s="50">
        <v>25117.6666</v>
      </c>
      <c r="G38" s="40"/>
    </row>
    <row r="39" spans="1:7" s="23" customFormat="1" ht="14.25" x14ac:dyDescent="0.2">
      <c r="A39" s="9" t="s">
        <v>17</v>
      </c>
      <c r="B39" s="40"/>
      <c r="C39" s="92"/>
      <c r="D39" s="39">
        <v>0</v>
      </c>
      <c r="E39" s="60"/>
      <c r="F39" s="37">
        <v>-2000</v>
      </c>
      <c r="G39" s="40"/>
    </row>
    <row r="40" spans="1:7" ht="15.75" customHeight="1" outlineLevel="1" x14ac:dyDescent="0.3">
      <c r="A40" s="17" t="s">
        <v>34</v>
      </c>
      <c r="B40" s="40"/>
      <c r="C40" s="92"/>
      <c r="D40" s="39">
        <v>-229943.56062246001</v>
      </c>
      <c r="E40" s="67"/>
      <c r="F40" s="62">
        <v>-614778.92507884302</v>
      </c>
      <c r="G40" s="40"/>
    </row>
    <row r="41" spans="1:7" ht="27.75" outlineLevel="1" thickBot="1" x14ac:dyDescent="0.35">
      <c r="A41" s="18" t="s">
        <v>43</v>
      </c>
      <c r="B41" s="40"/>
      <c r="C41" s="92"/>
      <c r="D41" s="39">
        <v>-38879.790029779702</v>
      </c>
      <c r="E41" s="67"/>
      <c r="F41" s="62">
        <v>77301.694517310199</v>
      </c>
      <c r="G41" s="40"/>
    </row>
    <row r="42" spans="1:7" s="22" customFormat="1" ht="26.25" customHeight="1" x14ac:dyDescent="0.2">
      <c r="A42" s="19" t="s">
        <v>26</v>
      </c>
      <c r="B42" s="63"/>
      <c r="C42" s="94"/>
      <c r="D42" s="46">
        <v>341097.96660617401</v>
      </c>
      <c r="E42" s="68"/>
      <c r="F42" s="65">
        <v>1029711.38497542</v>
      </c>
      <c r="G42" s="63"/>
    </row>
    <row r="43" spans="1:7" s="23" customFormat="1" ht="14.25" x14ac:dyDescent="0.2">
      <c r="A43" s="9" t="s">
        <v>1</v>
      </c>
      <c r="B43" s="40"/>
      <c r="C43" s="92"/>
      <c r="D43" s="39">
        <v>99659</v>
      </c>
      <c r="E43" s="69"/>
      <c r="F43" s="50">
        <v>272309</v>
      </c>
      <c r="G43" s="40"/>
    </row>
    <row r="44" spans="1:7" s="23" customFormat="1" ht="14.25" x14ac:dyDescent="0.2">
      <c r="A44" s="9" t="s">
        <v>6</v>
      </c>
      <c r="B44" s="40"/>
      <c r="C44" s="92"/>
      <c r="D44" s="39">
        <v>195071.48970000001</v>
      </c>
      <c r="E44" s="69"/>
      <c r="F44" s="50">
        <v>404083.82185000001</v>
      </c>
      <c r="G44" s="40"/>
    </row>
    <row r="45" spans="1:7" s="23" customFormat="1" ht="14.25" x14ac:dyDescent="0.2">
      <c r="A45" s="9" t="s">
        <v>12</v>
      </c>
      <c r="B45" s="40"/>
      <c r="C45" s="92"/>
      <c r="D45" s="39">
        <v>98035</v>
      </c>
      <c r="E45" s="69"/>
      <c r="F45" s="50">
        <v>160514.9</v>
      </c>
      <c r="G45" s="40"/>
    </row>
    <row r="46" spans="1:7" s="23" customFormat="1" ht="14.25" x14ac:dyDescent="0.2">
      <c r="A46" s="9" t="s">
        <v>13</v>
      </c>
      <c r="B46" s="40"/>
      <c r="C46" s="92"/>
      <c r="D46" s="39">
        <v>-56637.0523648257</v>
      </c>
      <c r="E46" s="70"/>
      <c r="F46" s="50">
        <v>185535.515804917</v>
      </c>
      <c r="G46" s="40"/>
    </row>
    <row r="47" spans="1:7" s="23" customFormat="1" ht="14.25" x14ac:dyDescent="0.2">
      <c r="A47" s="9" t="s">
        <v>15</v>
      </c>
      <c r="B47" s="40"/>
      <c r="C47" s="92"/>
      <c r="D47" s="39">
        <v>5522.5292710000003</v>
      </c>
      <c r="E47" s="70"/>
      <c r="F47" s="50">
        <v>9259.1473205000002</v>
      </c>
      <c r="G47" s="40"/>
    </row>
    <row r="48" spans="1:7" s="23" customFormat="1" ht="14.25" x14ac:dyDescent="0.2">
      <c r="A48" s="9" t="s">
        <v>17</v>
      </c>
      <c r="B48" s="40"/>
      <c r="C48" s="92"/>
      <c r="D48" s="39"/>
      <c r="E48" s="70"/>
      <c r="F48" s="37">
        <v>-2000</v>
      </c>
      <c r="G48" s="40"/>
    </row>
    <row r="49" spans="1:7" ht="17.25" outlineLevel="1" thickBot="1" x14ac:dyDescent="0.35">
      <c r="A49" s="16" t="s">
        <v>27</v>
      </c>
      <c r="B49" s="61"/>
      <c r="C49" s="93"/>
      <c r="D49" s="39">
        <v>-192</v>
      </c>
      <c r="E49" s="71"/>
      <c r="F49" s="62">
        <v>22455</v>
      </c>
      <c r="G49" s="61"/>
    </row>
    <row r="50" spans="1:7" s="22" customFormat="1" ht="27" customHeight="1" x14ac:dyDescent="0.2">
      <c r="A50" s="19" t="s">
        <v>28</v>
      </c>
      <c r="B50" s="63"/>
      <c r="C50" s="94"/>
      <c r="D50" s="46">
        <v>340905.96660617401</v>
      </c>
      <c r="E50" s="72"/>
      <c r="F50" s="65">
        <v>1052166.3849754201</v>
      </c>
      <c r="G50" s="63"/>
    </row>
    <row r="51" spans="1:7" outlineLevel="1" x14ac:dyDescent="0.3">
      <c r="A51" s="16" t="s">
        <v>29</v>
      </c>
      <c r="B51" s="40"/>
      <c r="C51" s="92"/>
      <c r="D51" s="39">
        <v>-64196.595091249997</v>
      </c>
      <c r="E51" s="70"/>
      <c r="F51" s="62">
        <v>-178802.423627421</v>
      </c>
      <c r="G51" s="40"/>
    </row>
    <row r="52" spans="1:7" ht="17.25" outlineLevel="1" thickBot="1" x14ac:dyDescent="0.35">
      <c r="A52" s="20" t="s">
        <v>30</v>
      </c>
      <c r="B52" s="40"/>
      <c r="C52" s="92"/>
      <c r="D52" s="39">
        <v>162.63120000000001</v>
      </c>
      <c r="E52" s="70"/>
      <c r="F52" s="62">
        <v>960.23464000000001</v>
      </c>
      <c r="G52" s="40"/>
    </row>
    <row r="53" spans="1:7" s="22" customFormat="1" ht="14.25" outlineLevel="1" x14ac:dyDescent="0.2">
      <c r="A53" s="8" t="s">
        <v>31</v>
      </c>
      <c r="B53" s="63"/>
      <c r="C53" s="94"/>
      <c r="D53" s="46">
        <v>276872.00271492399</v>
      </c>
      <c r="E53" s="72"/>
      <c r="F53" s="65">
        <v>874324.19598799595</v>
      </c>
      <c r="G53" s="63"/>
    </row>
    <row r="54" spans="1:7" ht="17.25" outlineLevel="1" thickBot="1" x14ac:dyDescent="0.35">
      <c r="A54" s="21" t="s">
        <v>32</v>
      </c>
      <c r="B54" s="73"/>
      <c r="C54" s="95"/>
      <c r="D54" s="52">
        <v>-114489.03607574401</v>
      </c>
      <c r="E54" s="74"/>
      <c r="F54" s="75">
        <v>-259918.76634089</v>
      </c>
      <c r="G54" s="73"/>
    </row>
    <row r="55" spans="1:7" ht="17.25" outlineLevel="1" thickBot="1" x14ac:dyDescent="0.35">
      <c r="A55" s="28" t="s">
        <v>40</v>
      </c>
      <c r="B55" s="73"/>
      <c r="C55" s="95"/>
      <c r="D55" s="52">
        <v>-953.45244053198257</v>
      </c>
      <c r="E55" s="74"/>
      <c r="F55" s="75">
        <v>-43600.034911623923</v>
      </c>
      <c r="G55" s="73"/>
    </row>
    <row r="56" spans="1:7" s="22" customFormat="1" ht="15" thickBot="1" x14ac:dyDescent="0.25">
      <c r="A56" s="13" t="s">
        <v>33</v>
      </c>
      <c r="B56" s="76"/>
      <c r="C56" s="96"/>
      <c r="D56" s="77">
        <v>161429.51419864799</v>
      </c>
      <c r="E56" s="78"/>
      <c r="F56" s="79">
        <v>570805.39473548206</v>
      </c>
      <c r="G56" s="76"/>
    </row>
    <row r="57" spans="1:7" s="22" customFormat="1" ht="14.25" x14ac:dyDescent="0.2">
      <c r="A57" s="24"/>
      <c r="C57" s="97"/>
      <c r="D57" s="15"/>
      <c r="E57" s="15"/>
      <c r="F57" s="29"/>
    </row>
    <row r="58" spans="1:7" ht="16.5" customHeight="1" x14ac:dyDescent="0.3">
      <c r="A58" s="101" t="s">
        <v>48</v>
      </c>
      <c r="B58" s="101"/>
      <c r="C58" s="101"/>
      <c r="E58" s="2"/>
      <c r="F58" s="31"/>
    </row>
    <row r="59" spans="1:7" x14ac:dyDescent="0.3">
      <c r="A59" s="35" t="s">
        <v>44</v>
      </c>
      <c r="D59" s="2"/>
      <c r="E59" s="2"/>
      <c r="F59" s="30"/>
    </row>
    <row r="60" spans="1:7" ht="27" x14ac:dyDescent="0.3">
      <c r="A60" s="83" t="s">
        <v>45</v>
      </c>
      <c r="B60" s="83"/>
      <c r="C60" s="98"/>
    </row>
    <row r="61" spans="1:7" ht="40.5" x14ac:dyDescent="0.3">
      <c r="A61" s="83" t="s">
        <v>46</v>
      </c>
      <c r="B61" s="83"/>
      <c r="C61" s="98"/>
      <c r="D61" s="83"/>
      <c r="E61" s="83"/>
      <c r="F61" s="83"/>
      <c r="G61" s="83"/>
    </row>
    <row r="62" spans="1:7" x14ac:dyDescent="0.3">
      <c r="A62" s="36"/>
      <c r="F62" s="31"/>
    </row>
    <row r="63" spans="1:7" x14ac:dyDescent="0.3">
      <c r="F63" s="31"/>
    </row>
    <row r="64" spans="1:7" x14ac:dyDescent="0.3">
      <c r="F64" s="31"/>
    </row>
    <row r="65" spans="6:6" x14ac:dyDescent="0.3">
      <c r="F65" s="31"/>
    </row>
    <row r="66" spans="6:6" x14ac:dyDescent="0.3">
      <c r="F66" s="31"/>
    </row>
    <row r="67" spans="6:6" x14ac:dyDescent="0.3">
      <c r="F67" s="31"/>
    </row>
    <row r="68" spans="6:6" x14ac:dyDescent="0.3">
      <c r="F68" s="31"/>
    </row>
    <row r="69" spans="6:6" x14ac:dyDescent="0.3">
      <c r="F69" s="31"/>
    </row>
    <row r="70" spans="6:6" x14ac:dyDescent="0.3">
      <c r="F70" s="31"/>
    </row>
    <row r="71" spans="6:6" x14ac:dyDescent="0.3">
      <c r="F71" s="31"/>
    </row>
    <row r="72" spans="6:6" x14ac:dyDescent="0.3">
      <c r="F72" s="31"/>
    </row>
    <row r="73" spans="6:6" x14ac:dyDescent="0.3">
      <c r="F73" s="31"/>
    </row>
    <row r="74" spans="6:6" x14ac:dyDescent="0.3">
      <c r="F74" s="31"/>
    </row>
    <row r="75" spans="6:6" x14ac:dyDescent="0.3">
      <c r="F75" s="31"/>
    </row>
    <row r="76" spans="6:6" x14ac:dyDescent="0.3">
      <c r="F76" s="31"/>
    </row>
    <row r="77" spans="6:6" x14ac:dyDescent="0.3">
      <c r="F77" s="31"/>
    </row>
    <row r="78" spans="6:6" x14ac:dyDescent="0.3">
      <c r="F78" s="31"/>
    </row>
    <row r="79" spans="6:6" x14ac:dyDescent="0.3">
      <c r="F79" s="31"/>
    </row>
    <row r="80" spans="6:6" x14ac:dyDescent="0.3">
      <c r="F80" s="31"/>
    </row>
    <row r="81" spans="6:6" x14ac:dyDescent="0.3">
      <c r="F81" s="31"/>
    </row>
    <row r="82" spans="6:6" x14ac:dyDescent="0.3">
      <c r="F82" s="31"/>
    </row>
    <row r="83" spans="6:6" x14ac:dyDescent="0.3">
      <c r="F83" s="31"/>
    </row>
    <row r="84" spans="6:6" x14ac:dyDescent="0.3">
      <c r="F84" s="31"/>
    </row>
    <row r="85" spans="6:6" x14ac:dyDescent="0.3">
      <c r="F85" s="31"/>
    </row>
    <row r="86" spans="6:6" x14ac:dyDescent="0.3">
      <c r="F86" s="31"/>
    </row>
    <row r="87" spans="6:6" x14ac:dyDescent="0.3">
      <c r="F87" s="31"/>
    </row>
    <row r="88" spans="6:6" x14ac:dyDescent="0.3">
      <c r="F88" s="31"/>
    </row>
  </sheetData>
  <mergeCells count="1">
    <mergeCell ref="A58:C58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2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P&amp;L by quarter</vt:lpstr>
      <vt:lpstr>Feuil1</vt:lpstr>
      <vt:lpstr>'P&amp;L by quarter'!Zone_d_impression</vt:lpstr>
    </vt:vector>
  </TitlesOfParts>
  <Company>Aéroports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Aéroports de Paris</dc:creator>
  <cp:lastModifiedBy>BAUDE Caroline</cp:lastModifiedBy>
  <cp:lastPrinted>2016-10-26T08:04:17Z</cp:lastPrinted>
  <dcterms:created xsi:type="dcterms:W3CDTF">2014-07-29T15:28:10Z</dcterms:created>
  <dcterms:modified xsi:type="dcterms:W3CDTF">2018-05-02T16:04:11Z</dcterms:modified>
</cp:coreProperties>
</file>